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le\Documents\from other PCs\Apple\Math\"/>
    </mc:Choice>
  </mc:AlternateContent>
  <xr:revisionPtr revIDLastSave="0" documentId="8_{0F19775C-95C6-44B6-A6E7-80FAAA1926E5}" xr6:coauthVersionLast="47" xr6:coauthVersionMax="47" xr10:uidLastSave="{00000000-0000-0000-0000-000000000000}"/>
  <bookViews>
    <workbookView xWindow="768" yWindow="768" windowWidth="21984" windowHeight="10452" xr2:uid="{28DC6FB6-EC45-4828-BAF8-489A31A9094B}"/>
  </bookViews>
  <sheets>
    <sheet name="division" sheetId="4" r:id="rId1"/>
    <sheet name="long division 2 step 0 remain" sheetId="8" r:id="rId2"/>
    <sheet name="long division 2 step + remain" sheetId="9" r:id="rId3"/>
    <sheet name="long division 2 step decimal" sheetId="10" r:id="rId4"/>
  </sheets>
  <definedNames>
    <definedName name="_xlnm.Print_Area" localSheetId="0">division!$A$1:$AC$82</definedName>
    <definedName name="_xlnm.Print_Area" localSheetId="2">'long division 2 step + remain'!$A$1:$Y$79</definedName>
    <definedName name="_xlnm.Print_Area" localSheetId="1">'long division 2 step 0 remain'!$A$1:$Y$79</definedName>
    <definedName name="_xlnm.Print_Area" localSheetId="3">'long division 2 step decimal'!$A$1:$Y$79</definedName>
  </definedNames>
  <calcPr calcId="191029"/>
</workbook>
</file>

<file path=xl/calcChain.xml><?xml version="1.0" encoding="utf-8"?>
<calcChain xmlns="http://schemas.openxmlformats.org/spreadsheetml/2006/main">
  <c r="U36" i="10" l="1"/>
  <c r="V36" i="10" s="1"/>
  <c r="P36" i="10"/>
  <c r="Q36" i="10" s="1"/>
  <c r="Q75" i="10" s="1"/>
  <c r="K36" i="10"/>
  <c r="L36" i="10" s="1"/>
  <c r="L75" i="10" s="1"/>
  <c r="F36" i="10"/>
  <c r="G36" i="10" s="1"/>
  <c r="G75" i="10" s="1"/>
  <c r="A36" i="10"/>
  <c r="A75" i="10" s="1"/>
  <c r="U28" i="10"/>
  <c r="V28" i="10" s="1"/>
  <c r="V68" i="10" s="1"/>
  <c r="P28" i="10"/>
  <c r="Q28" i="10" s="1"/>
  <c r="K28" i="10"/>
  <c r="K68" i="10" s="1"/>
  <c r="F28" i="10"/>
  <c r="G28" i="10" s="1"/>
  <c r="G68" i="10" s="1"/>
  <c r="A28" i="10"/>
  <c r="A68" i="10" s="1"/>
  <c r="U20" i="10"/>
  <c r="V20" i="10" s="1"/>
  <c r="V61" i="10" s="1"/>
  <c r="P20" i="10"/>
  <c r="Q20" i="10" s="1"/>
  <c r="Q61" i="10" s="1"/>
  <c r="K20" i="10"/>
  <c r="F20" i="10"/>
  <c r="G20" i="10" s="1"/>
  <c r="G61" i="10" s="1"/>
  <c r="A20" i="10"/>
  <c r="B20" i="10" s="1"/>
  <c r="B61" i="10" s="1"/>
  <c r="U12" i="10"/>
  <c r="V12" i="10" s="1"/>
  <c r="V54" i="10" s="1"/>
  <c r="P12" i="10"/>
  <c r="Q12" i="10" s="1"/>
  <c r="Q54" i="10" s="1"/>
  <c r="K12" i="10"/>
  <c r="L12" i="10" s="1"/>
  <c r="L54" i="10" s="1"/>
  <c r="F12" i="10"/>
  <c r="G12" i="10" s="1"/>
  <c r="G54" i="10" s="1"/>
  <c r="A12" i="10"/>
  <c r="A54" i="10" s="1"/>
  <c r="U36" i="9"/>
  <c r="U75" i="9" s="1"/>
  <c r="P36" i="9"/>
  <c r="Q36" i="9" s="1"/>
  <c r="Q75" i="9" s="1"/>
  <c r="K36" i="9"/>
  <c r="L36" i="9" s="1"/>
  <c r="L75" i="9" s="1"/>
  <c r="F36" i="9"/>
  <c r="G36" i="9" s="1"/>
  <c r="G75" i="9" s="1"/>
  <c r="A36" i="9"/>
  <c r="B36" i="9" s="1"/>
  <c r="B75" i="9" s="1"/>
  <c r="U28" i="9"/>
  <c r="V28" i="9" s="1"/>
  <c r="V68" i="9" s="1"/>
  <c r="P28" i="9"/>
  <c r="Q28" i="9" s="1"/>
  <c r="Q68" i="9" s="1"/>
  <c r="K28" i="9"/>
  <c r="L28" i="9" s="1"/>
  <c r="L68" i="9" s="1"/>
  <c r="F28" i="9"/>
  <c r="G28" i="9" s="1"/>
  <c r="G68" i="9" s="1"/>
  <c r="A28" i="9"/>
  <c r="A68" i="9" s="1"/>
  <c r="U20" i="9"/>
  <c r="V20" i="9" s="1"/>
  <c r="V61" i="9" s="1"/>
  <c r="P20" i="9"/>
  <c r="Q20" i="9" s="1"/>
  <c r="Q61" i="9" s="1"/>
  <c r="K20" i="9"/>
  <c r="K61" i="9" s="1"/>
  <c r="F20" i="9"/>
  <c r="G20" i="9" s="1"/>
  <c r="G61" i="9" s="1"/>
  <c r="A20" i="9"/>
  <c r="A61" i="9" s="1"/>
  <c r="U12" i="9"/>
  <c r="V12" i="9" s="1"/>
  <c r="V54" i="9" s="1"/>
  <c r="P12" i="9"/>
  <c r="Q12" i="9" s="1"/>
  <c r="Q54" i="9" s="1"/>
  <c r="K12" i="9"/>
  <c r="L12" i="9" s="1"/>
  <c r="L54" i="9" s="1"/>
  <c r="F12" i="9"/>
  <c r="G12" i="9" s="1"/>
  <c r="G54" i="9" s="1"/>
  <c r="A12" i="9"/>
  <c r="A54" i="9" s="1"/>
  <c r="U4" i="9"/>
  <c r="U47" i="9" s="1"/>
  <c r="P4" i="9"/>
  <c r="P47" i="9" s="1"/>
  <c r="K4" i="9"/>
  <c r="K47" i="9" s="1"/>
  <c r="F4" i="9"/>
  <c r="F47" i="9" s="1"/>
  <c r="U4" i="10"/>
  <c r="U47" i="10" s="1"/>
  <c r="P4" i="10"/>
  <c r="P47" i="10" s="1"/>
  <c r="K4" i="10"/>
  <c r="K47" i="10" s="1"/>
  <c r="F4" i="10"/>
  <c r="F47" i="10" s="1"/>
  <c r="AE16" i="10"/>
  <c r="AF16" i="10"/>
  <c r="AE9" i="10"/>
  <c r="AF9" i="10"/>
  <c r="A4" i="10"/>
  <c r="A47" i="10" s="1"/>
  <c r="AE16" i="9"/>
  <c r="AF16" i="9"/>
  <c r="AE9" i="9"/>
  <c r="AF9" i="9"/>
  <c r="A4" i="9"/>
  <c r="B4" i="9" s="1"/>
  <c r="B47" i="9" s="1"/>
  <c r="U36" i="8"/>
  <c r="U75" i="8" s="1"/>
  <c r="P36" i="8"/>
  <c r="Q36" i="8" s="1"/>
  <c r="Q75" i="8" s="1"/>
  <c r="K36" i="8"/>
  <c r="L36" i="8" s="1"/>
  <c r="L75" i="8" s="1"/>
  <c r="F36" i="8"/>
  <c r="F75" i="8" s="1"/>
  <c r="A36" i="8"/>
  <c r="B36" i="8" s="1"/>
  <c r="B75" i="8" s="1"/>
  <c r="U28" i="8"/>
  <c r="V28" i="8" s="1"/>
  <c r="V68" i="8" s="1"/>
  <c r="P28" i="8"/>
  <c r="Q28" i="8" s="1"/>
  <c r="Q68" i="8" s="1"/>
  <c r="K28" i="8"/>
  <c r="K68" i="8" s="1"/>
  <c r="F28" i="8"/>
  <c r="G28" i="8" s="1"/>
  <c r="G68" i="8" s="1"/>
  <c r="A28" i="8"/>
  <c r="B28" i="8" s="1"/>
  <c r="B68" i="8" s="1"/>
  <c r="U20" i="8"/>
  <c r="V20" i="8" s="1"/>
  <c r="V61" i="8" s="1"/>
  <c r="P20" i="8"/>
  <c r="P61" i="8" s="1"/>
  <c r="K20" i="8"/>
  <c r="L20" i="8" s="1"/>
  <c r="L61" i="8" s="1"/>
  <c r="F20" i="8"/>
  <c r="G20" i="8" s="1"/>
  <c r="G61" i="8" s="1"/>
  <c r="A20" i="8"/>
  <c r="A61" i="8" s="1"/>
  <c r="U12" i="8"/>
  <c r="V12" i="8" s="1"/>
  <c r="V54" i="8" s="1"/>
  <c r="P12" i="8"/>
  <c r="Q12" i="8" s="1"/>
  <c r="Q54" i="8" s="1"/>
  <c r="K12" i="8"/>
  <c r="K54" i="8" s="1"/>
  <c r="F12" i="8"/>
  <c r="G12" i="8" s="1"/>
  <c r="G54" i="8" s="1"/>
  <c r="A12" i="8"/>
  <c r="A54" i="8" s="1"/>
  <c r="AE16" i="8"/>
  <c r="AE9" i="8"/>
  <c r="AF9" i="8"/>
  <c r="U4" i="8"/>
  <c r="U47" i="8" s="1"/>
  <c r="P4" i="8"/>
  <c r="Q4" i="8" s="1"/>
  <c r="Q47" i="8" s="1"/>
  <c r="K4" i="8"/>
  <c r="L4" i="8" s="1"/>
  <c r="L47" i="8" s="1"/>
  <c r="F4" i="8"/>
  <c r="G4" i="8" s="1"/>
  <c r="G47" i="8" s="1"/>
  <c r="A4" i="8"/>
  <c r="B4" i="8" s="1"/>
  <c r="B47" i="8" s="1"/>
  <c r="A4" i="4"/>
  <c r="B4" i="4" s="1"/>
  <c r="B46" i="4" s="1"/>
  <c r="D4" i="4"/>
  <c r="E4" i="4" s="1"/>
  <c r="E46" i="4" s="1"/>
  <c r="G4" i="4"/>
  <c r="H4" i="4" s="1"/>
  <c r="H46" i="4" s="1"/>
  <c r="J4" i="4"/>
  <c r="K4" i="4" s="1"/>
  <c r="K46" i="4" s="1"/>
  <c r="M4" i="4"/>
  <c r="M46" i="4" s="1"/>
  <c r="P4" i="4"/>
  <c r="Q4" i="4" s="1"/>
  <c r="Q46" i="4" s="1"/>
  <c r="S4" i="4"/>
  <c r="S46" i="4" s="1"/>
  <c r="V4" i="4"/>
  <c r="W4" i="4" s="1"/>
  <c r="W46" i="4" s="1"/>
  <c r="Y4" i="4"/>
  <c r="Y46" i="4" s="1"/>
  <c r="AB4" i="4"/>
  <c r="AC4" i="4" s="1"/>
  <c r="AC46" i="4" s="1"/>
  <c r="A8" i="4"/>
  <c r="A50" i="4" s="1"/>
  <c r="D8" i="4"/>
  <c r="E8" i="4" s="1"/>
  <c r="E50" i="4" s="1"/>
  <c r="G8" i="4"/>
  <c r="G50" i="4" s="1"/>
  <c r="J8" i="4"/>
  <c r="K8" i="4" s="1"/>
  <c r="K50" i="4" s="1"/>
  <c r="M8" i="4"/>
  <c r="N8" i="4" s="1"/>
  <c r="N50" i="4" s="1"/>
  <c r="P8" i="4"/>
  <c r="Q8" i="4" s="1"/>
  <c r="Q50" i="4" s="1"/>
  <c r="S8" i="4"/>
  <c r="S50" i="4" s="1"/>
  <c r="V8" i="4"/>
  <c r="W8" i="4" s="1"/>
  <c r="W50" i="4" s="1"/>
  <c r="Y8" i="4"/>
  <c r="Y50" i="4" s="1"/>
  <c r="AB8" i="4"/>
  <c r="AC8" i="4" s="1"/>
  <c r="AC50" i="4" s="1"/>
  <c r="A12" i="4"/>
  <c r="B12" i="4" s="1"/>
  <c r="B54" i="4" s="1"/>
  <c r="D12" i="4"/>
  <c r="E12" i="4" s="1"/>
  <c r="E54" i="4" s="1"/>
  <c r="G12" i="4"/>
  <c r="G54" i="4" s="1"/>
  <c r="J12" i="4"/>
  <c r="K12" i="4" s="1"/>
  <c r="K54" i="4" s="1"/>
  <c r="M12" i="4"/>
  <c r="M54" i="4" s="1"/>
  <c r="P12" i="4"/>
  <c r="Q12" i="4" s="1"/>
  <c r="Q54" i="4" s="1"/>
  <c r="S12" i="4"/>
  <c r="S54" i="4" s="1"/>
  <c r="V12" i="4"/>
  <c r="V54" i="4" s="1"/>
  <c r="Y12" i="4"/>
  <c r="Y54" i="4" s="1"/>
  <c r="AB12" i="4"/>
  <c r="AC12" i="4" s="1"/>
  <c r="AC54" i="4" s="1"/>
  <c r="A16" i="4"/>
  <c r="A58" i="4" s="1"/>
  <c r="D16" i="4"/>
  <c r="D58" i="4" s="1"/>
  <c r="G16" i="4"/>
  <c r="H16" i="4" s="1"/>
  <c r="H58" i="4" s="1"/>
  <c r="J16" i="4"/>
  <c r="K16" i="4" s="1"/>
  <c r="K58" i="4" s="1"/>
  <c r="M16" i="4"/>
  <c r="N16" i="4" s="1"/>
  <c r="N58" i="4" s="1"/>
  <c r="P16" i="4"/>
  <c r="P58" i="4" s="1"/>
  <c r="S16" i="4"/>
  <c r="T16" i="4" s="1"/>
  <c r="T58" i="4" s="1"/>
  <c r="V16" i="4"/>
  <c r="W16" i="4" s="1"/>
  <c r="W58" i="4" s="1"/>
  <c r="Y16" i="4"/>
  <c r="Z16" i="4" s="1"/>
  <c r="Z58" i="4" s="1"/>
  <c r="AB16" i="4"/>
  <c r="AB58" i="4" s="1"/>
  <c r="A20" i="4"/>
  <c r="A62" i="4" s="1"/>
  <c r="D20" i="4"/>
  <c r="E20" i="4" s="1"/>
  <c r="E62" i="4" s="1"/>
  <c r="G20" i="4"/>
  <c r="G62" i="4" s="1"/>
  <c r="J20" i="4"/>
  <c r="J62" i="4" s="1"/>
  <c r="M20" i="4"/>
  <c r="N20" i="4" s="1"/>
  <c r="N62" i="4" s="1"/>
  <c r="P20" i="4"/>
  <c r="Q20" i="4" s="1"/>
  <c r="Q62" i="4" s="1"/>
  <c r="S20" i="4"/>
  <c r="T20" i="4" s="1"/>
  <c r="T62" i="4" s="1"/>
  <c r="V20" i="4"/>
  <c r="V62" i="4" s="1"/>
  <c r="Y20" i="4"/>
  <c r="Y62" i="4" s="1"/>
  <c r="AB20" i="4"/>
  <c r="AB62" i="4" s="1"/>
  <c r="A24" i="4"/>
  <c r="A66" i="4" s="1"/>
  <c r="D24" i="4"/>
  <c r="E24" i="4" s="1"/>
  <c r="E66" i="4" s="1"/>
  <c r="G24" i="4"/>
  <c r="G66" i="4" s="1"/>
  <c r="J24" i="4"/>
  <c r="J66" i="4" s="1"/>
  <c r="M24" i="4"/>
  <c r="M66" i="4" s="1"/>
  <c r="P24" i="4"/>
  <c r="Q24" i="4" s="1"/>
  <c r="Q66" i="4" s="1"/>
  <c r="S24" i="4"/>
  <c r="S66" i="4" s="1"/>
  <c r="V24" i="4"/>
  <c r="W24" i="4" s="1"/>
  <c r="W66" i="4" s="1"/>
  <c r="Y24" i="4"/>
  <c r="Z24" i="4" s="1"/>
  <c r="Z66" i="4" s="1"/>
  <c r="AB24" i="4"/>
  <c r="AC24" i="4" s="1"/>
  <c r="AC66" i="4" s="1"/>
  <c r="A28" i="4"/>
  <c r="B28" i="4" s="1"/>
  <c r="B70" i="4" s="1"/>
  <c r="D28" i="4"/>
  <c r="D70" i="4" s="1"/>
  <c r="G28" i="4"/>
  <c r="G70" i="4" s="1"/>
  <c r="J28" i="4"/>
  <c r="K28" i="4" s="1"/>
  <c r="K70" i="4" s="1"/>
  <c r="M28" i="4"/>
  <c r="N28" i="4" s="1"/>
  <c r="N70" i="4" s="1"/>
  <c r="P28" i="4"/>
  <c r="Q28" i="4" s="1"/>
  <c r="Q70" i="4" s="1"/>
  <c r="S28" i="4"/>
  <c r="T28" i="4" s="1"/>
  <c r="T70" i="4" s="1"/>
  <c r="V28" i="4"/>
  <c r="V70" i="4" s="1"/>
  <c r="Y28" i="4"/>
  <c r="Z28" i="4" s="1"/>
  <c r="Z70" i="4" s="1"/>
  <c r="AB28" i="4"/>
  <c r="AB70" i="4" s="1"/>
  <c r="A32" i="4"/>
  <c r="B32" i="4" s="1"/>
  <c r="B74" i="4" s="1"/>
  <c r="D32" i="4"/>
  <c r="E32" i="4" s="1"/>
  <c r="E74" i="4" s="1"/>
  <c r="G32" i="4"/>
  <c r="G74" i="4" s="1"/>
  <c r="J32" i="4"/>
  <c r="J74" i="4" s="1"/>
  <c r="M32" i="4"/>
  <c r="M74" i="4" s="1"/>
  <c r="P32" i="4"/>
  <c r="P74" i="4" s="1"/>
  <c r="S32" i="4"/>
  <c r="T32" i="4" s="1"/>
  <c r="T74" i="4" s="1"/>
  <c r="V32" i="4"/>
  <c r="W32" i="4" s="1"/>
  <c r="W74" i="4" s="1"/>
  <c r="Y32" i="4"/>
  <c r="Z32" i="4" s="1"/>
  <c r="Z74" i="4" s="1"/>
  <c r="AB32" i="4"/>
  <c r="AB74" i="4" s="1"/>
  <c r="A36" i="4"/>
  <c r="B36" i="4" s="1"/>
  <c r="B78" i="4" s="1"/>
  <c r="D36" i="4"/>
  <c r="E36" i="4" s="1"/>
  <c r="E78" i="4" s="1"/>
  <c r="G36" i="4"/>
  <c r="H36" i="4" s="1"/>
  <c r="H78" i="4" s="1"/>
  <c r="J36" i="4"/>
  <c r="J78" i="4" s="1"/>
  <c r="M36" i="4"/>
  <c r="M78" i="4" s="1"/>
  <c r="P36" i="4"/>
  <c r="P78" i="4" s="1"/>
  <c r="S36" i="4"/>
  <c r="T36" i="4" s="1"/>
  <c r="T78" i="4" s="1"/>
  <c r="V36" i="4"/>
  <c r="W36" i="4" s="1"/>
  <c r="W78" i="4" s="1"/>
  <c r="Y36" i="4"/>
  <c r="Z36" i="4" s="1"/>
  <c r="Z78" i="4" s="1"/>
  <c r="AB36" i="4"/>
  <c r="AB78" i="4" s="1"/>
  <c r="A40" i="4"/>
  <c r="B40" i="4" s="1"/>
  <c r="B82" i="4" s="1"/>
  <c r="D40" i="4"/>
  <c r="D82" i="4" s="1"/>
  <c r="G40" i="4"/>
  <c r="G82" i="4" s="1"/>
  <c r="J40" i="4"/>
  <c r="J82" i="4" s="1"/>
  <c r="M40" i="4"/>
  <c r="N40" i="4" s="1"/>
  <c r="N82" i="4" s="1"/>
  <c r="P40" i="4"/>
  <c r="P82" i="4" s="1"/>
  <c r="S40" i="4"/>
  <c r="T40" i="4" s="1"/>
  <c r="T82" i="4" s="1"/>
  <c r="V40" i="4"/>
  <c r="W40" i="4" s="1"/>
  <c r="W82" i="4" s="1"/>
  <c r="Y40" i="4"/>
  <c r="Y82" i="4" s="1"/>
  <c r="AB40" i="4"/>
  <c r="AB82" i="4" s="1"/>
  <c r="AF8" i="8"/>
  <c r="AF10" i="8"/>
  <c r="AF12" i="8"/>
  <c r="AF8" i="10"/>
  <c r="AF10" i="10"/>
  <c r="AF12" i="10"/>
  <c r="AF11" i="8"/>
  <c r="AF15" i="9"/>
  <c r="AF19" i="9"/>
  <c r="AF16" i="8"/>
  <c r="AF17" i="9"/>
  <c r="AF18" i="9"/>
  <c r="AF20" i="9"/>
  <c r="AH15" i="9"/>
  <c r="AF8" i="9"/>
  <c r="AF12" i="9"/>
  <c r="AF11" i="10"/>
  <c r="AF15" i="8"/>
  <c r="AF17" i="8"/>
  <c r="AF10" i="9"/>
  <c r="AF11" i="9"/>
  <c r="AF13" i="9"/>
  <c r="AH8" i="9"/>
  <c r="L28" i="10"/>
  <c r="L68" i="10" s="1"/>
  <c r="L67" i="10" s="1"/>
  <c r="F54" i="10"/>
  <c r="AF15" i="10"/>
  <c r="AF17" i="10"/>
  <c r="F68" i="10"/>
  <c r="G67" i="10" s="1"/>
  <c r="G69" i="10" s="1"/>
  <c r="G71" i="10" s="1"/>
  <c r="U68" i="9"/>
  <c r="P68" i="10"/>
  <c r="Q68" i="10"/>
  <c r="A47" i="8"/>
  <c r="V75" i="10"/>
  <c r="U75" i="10"/>
  <c r="P75" i="10"/>
  <c r="Q74" i="10" s="1"/>
  <c r="Q76" i="10" s="1"/>
  <c r="Q78" i="10" s="1"/>
  <c r="P61" i="9"/>
  <c r="K75" i="10"/>
  <c r="V50" i="4"/>
  <c r="P46" i="4"/>
  <c r="A46" i="4"/>
  <c r="A45" i="4" s="1"/>
  <c r="F54" i="9"/>
  <c r="G53" i="9" s="1"/>
  <c r="V74" i="4"/>
  <c r="U54" i="8"/>
  <c r="K75" i="8"/>
  <c r="L74" i="8" s="1"/>
  <c r="V4" i="10"/>
  <c r="V47" i="10" s="1"/>
  <c r="U61" i="8"/>
  <c r="V60" i="8" s="1"/>
  <c r="V62" i="8" s="1"/>
  <c r="L4" i="9"/>
  <c r="L47" i="9" s="1"/>
  <c r="F61" i="10"/>
  <c r="G60" i="10" s="1"/>
  <c r="G62" i="10" s="1"/>
  <c r="B12" i="10"/>
  <c r="B54" i="10" s="1"/>
  <c r="F47" i="8"/>
  <c r="L20" i="10"/>
  <c r="L61" i="10" s="1"/>
  <c r="K61" i="10"/>
  <c r="AF18" i="10"/>
  <c r="AF19" i="10"/>
  <c r="AF19" i="8"/>
  <c r="AF18" i="8"/>
  <c r="N36" i="4" l="1"/>
  <c r="N78" i="4" s="1"/>
  <c r="M77" i="4" s="1"/>
  <c r="A70" i="4"/>
  <c r="A69" i="4" s="1"/>
  <c r="P68" i="9"/>
  <c r="Q67" i="9" s="1"/>
  <c r="Q69" i="9" s="1"/>
  <c r="Q70" i="9" s="1"/>
  <c r="V36" i="9"/>
  <c r="V75" i="9" s="1"/>
  <c r="S70" i="4"/>
  <c r="S69" i="4" s="1"/>
  <c r="G53" i="10"/>
  <c r="G55" i="10" s="1"/>
  <c r="G57" i="10" s="1"/>
  <c r="Y66" i="4"/>
  <c r="Y65" i="4" s="1"/>
  <c r="S74" i="4"/>
  <c r="S73" i="4" s="1"/>
  <c r="U61" i="9"/>
  <c r="M58" i="4"/>
  <c r="T8" i="4"/>
  <c r="T50" i="4" s="1"/>
  <c r="S49" i="4" s="1"/>
  <c r="B16" i="4"/>
  <c r="B58" i="4" s="1"/>
  <c r="A57" i="4" s="1"/>
  <c r="A75" i="9"/>
  <c r="B74" i="9" s="1"/>
  <c r="F61" i="9"/>
  <c r="G60" i="9" s="1"/>
  <c r="E16" i="4"/>
  <c r="E58" i="4" s="1"/>
  <c r="U68" i="8"/>
  <c r="V67" i="8" s="1"/>
  <c r="V69" i="8" s="1"/>
  <c r="V71" i="8" s="1"/>
  <c r="T24" i="4"/>
  <c r="T66" i="4" s="1"/>
  <c r="S65" i="4" s="1"/>
  <c r="F54" i="8"/>
  <c r="G53" i="8" s="1"/>
  <c r="G55" i="8" s="1"/>
  <c r="G57" i="8" s="1"/>
  <c r="M70" i="4"/>
  <c r="M69" i="4" s="1"/>
  <c r="S82" i="4"/>
  <c r="S81" i="4" s="1"/>
  <c r="M62" i="4"/>
  <c r="M61" i="4" s="1"/>
  <c r="K61" i="8"/>
  <c r="L60" i="8" s="1"/>
  <c r="L62" i="8" s="1"/>
  <c r="H40" i="4"/>
  <c r="H82" i="4" s="1"/>
  <c r="G81" i="4" s="1"/>
  <c r="V36" i="8"/>
  <c r="V75" i="8" s="1"/>
  <c r="V74" i="8" s="1"/>
  <c r="V76" i="8" s="1"/>
  <c r="V78" i="8" s="1"/>
  <c r="AC20" i="4"/>
  <c r="AC62" i="4" s="1"/>
  <c r="AB61" i="4" s="1"/>
  <c r="B36" i="10"/>
  <c r="B75" i="10" s="1"/>
  <c r="B74" i="10" s="1"/>
  <c r="B76" i="10" s="1"/>
  <c r="B78" i="10" s="1"/>
  <c r="B24" i="4"/>
  <c r="B66" i="4" s="1"/>
  <c r="A65" i="4" s="1"/>
  <c r="H28" i="4"/>
  <c r="H70" i="4" s="1"/>
  <c r="G69" i="4" s="1"/>
  <c r="U61" i="10"/>
  <c r="P47" i="8"/>
  <c r="Q46" i="8" s="1"/>
  <c r="Q48" i="8" s="1"/>
  <c r="Y70" i="4"/>
  <c r="Y69" i="4" s="1"/>
  <c r="F68" i="9"/>
  <c r="G67" i="9" s="1"/>
  <c r="G71" i="9" s="1"/>
  <c r="K40" i="4"/>
  <c r="K82" i="4" s="1"/>
  <c r="J81" i="4" s="1"/>
  <c r="D54" i="4"/>
  <c r="D53" i="4" s="1"/>
  <c r="P66" i="4"/>
  <c r="P65" i="4" s="1"/>
  <c r="V74" i="10"/>
  <c r="V76" i="10" s="1"/>
  <c r="V77" i="10" s="1"/>
  <c r="K68" i="9"/>
  <c r="L67" i="9" s="1"/>
  <c r="L71" i="9" s="1"/>
  <c r="B28" i="10"/>
  <c r="B68" i="10" s="1"/>
  <c r="B67" i="10" s="1"/>
  <c r="B69" i="10" s="1"/>
  <c r="B71" i="10" s="1"/>
  <c r="E40" i="4"/>
  <c r="E82" i="4" s="1"/>
  <c r="D81" i="4" s="1"/>
  <c r="U54" i="10"/>
  <c r="V53" i="10" s="1"/>
  <c r="V55" i="10" s="1"/>
  <c r="V57" i="10" s="1"/>
  <c r="Y78" i="4"/>
  <c r="Y77" i="4" s="1"/>
  <c r="K32" i="4"/>
  <c r="K74" i="4" s="1"/>
  <c r="J73" i="4" s="1"/>
  <c r="B12" i="8"/>
  <c r="B54" i="8" s="1"/>
  <c r="B53" i="8" s="1"/>
  <c r="B55" i="8" s="1"/>
  <c r="B56" i="8" s="1"/>
  <c r="H24" i="4"/>
  <c r="H66" i="4" s="1"/>
  <c r="G65" i="4" s="1"/>
  <c r="G78" i="4"/>
  <c r="G77" i="4" s="1"/>
  <c r="L28" i="8"/>
  <c r="L68" i="8" s="1"/>
  <c r="L67" i="8" s="1"/>
  <c r="L69" i="8" s="1"/>
  <c r="L71" i="8" s="1"/>
  <c r="W12" i="4"/>
  <c r="W54" i="4" s="1"/>
  <c r="V53" i="4" s="1"/>
  <c r="M57" i="4"/>
  <c r="V46" i="4"/>
  <c r="V45" i="4" s="1"/>
  <c r="V66" i="4"/>
  <c r="V65" i="4" s="1"/>
  <c r="D78" i="4"/>
  <c r="D77" i="4" s="1"/>
  <c r="D50" i="4"/>
  <c r="D49" i="4" s="1"/>
  <c r="N32" i="4"/>
  <c r="N74" i="4" s="1"/>
  <c r="M73" i="4" s="1"/>
  <c r="AC28" i="4"/>
  <c r="AC70" i="4" s="1"/>
  <c r="AB69" i="4" s="1"/>
  <c r="B20" i="4"/>
  <c r="B62" i="4" s="1"/>
  <c r="A61" i="4" s="1"/>
  <c r="V82" i="4"/>
  <c r="V81" i="4" s="1"/>
  <c r="J70" i="4"/>
  <c r="J69" i="4" s="1"/>
  <c r="P75" i="8"/>
  <c r="Q74" i="8" s="1"/>
  <c r="Q76" i="8" s="1"/>
  <c r="Q77" i="8" s="1"/>
  <c r="F75" i="10"/>
  <c r="G74" i="10" s="1"/>
  <c r="G76" i="10" s="1"/>
  <c r="G77" i="10" s="1"/>
  <c r="H8" i="4"/>
  <c r="H50" i="4" s="1"/>
  <c r="G49" i="4" s="1"/>
  <c r="N12" i="4"/>
  <c r="N54" i="4" s="1"/>
  <c r="M53" i="4" s="1"/>
  <c r="A74" i="4"/>
  <c r="A73" i="4" s="1"/>
  <c r="U54" i="9"/>
  <c r="V53" i="9" s="1"/>
  <c r="V57" i="9" s="1"/>
  <c r="B28" i="9"/>
  <c r="B68" i="9" s="1"/>
  <c r="B67" i="9" s="1"/>
  <c r="B71" i="9" s="1"/>
  <c r="Z12" i="4"/>
  <c r="Z54" i="4" s="1"/>
  <c r="Y53" i="4" s="1"/>
  <c r="S58" i="4"/>
  <c r="S57" i="4" s="1"/>
  <c r="L12" i="8"/>
  <c r="L54" i="8" s="1"/>
  <c r="L53" i="8" s="1"/>
  <c r="L55" i="8" s="1"/>
  <c r="L56" i="8" s="1"/>
  <c r="D62" i="4"/>
  <c r="D61" i="4" s="1"/>
  <c r="P68" i="8"/>
  <c r="Q67" i="8" s="1"/>
  <c r="Q69" i="8" s="1"/>
  <c r="Q70" i="8" s="1"/>
  <c r="AC32" i="4"/>
  <c r="AC74" i="4" s="1"/>
  <c r="AB73" i="4" s="1"/>
  <c r="P75" i="9"/>
  <c r="Q74" i="9" s="1"/>
  <c r="A75" i="8"/>
  <c r="B74" i="8" s="1"/>
  <c r="B76" i="8" s="1"/>
  <c r="B78" i="8" s="1"/>
  <c r="K20" i="4"/>
  <c r="K62" i="4" s="1"/>
  <c r="J61" i="4" s="1"/>
  <c r="B4" i="10"/>
  <c r="B47" i="10" s="1"/>
  <c r="B46" i="10" s="1"/>
  <c r="B48" i="10" s="1"/>
  <c r="B50" i="10" s="1"/>
  <c r="Z20" i="4"/>
  <c r="Z62" i="4" s="1"/>
  <c r="Y61" i="4" s="1"/>
  <c r="L4" i="10"/>
  <c r="L47" i="10" s="1"/>
  <c r="L46" i="10" s="1"/>
  <c r="L48" i="10" s="1"/>
  <c r="L49" i="10" s="1"/>
  <c r="J46" i="4"/>
  <c r="J45" i="4" s="1"/>
  <c r="P61" i="10"/>
  <c r="Q60" i="10" s="1"/>
  <c r="Q62" i="10" s="1"/>
  <c r="Q64" i="10" s="1"/>
  <c r="A68" i="8"/>
  <c r="B67" i="8" s="1"/>
  <c r="B69" i="8" s="1"/>
  <c r="B71" i="8" s="1"/>
  <c r="M82" i="4"/>
  <c r="M81" i="4" s="1"/>
  <c r="Q67" i="10"/>
  <c r="Q69" i="10" s="1"/>
  <c r="Q70" i="10" s="1"/>
  <c r="T12" i="4"/>
  <c r="T54" i="4" s="1"/>
  <c r="S53" i="4" s="1"/>
  <c r="K75" i="9"/>
  <c r="L74" i="9" s="1"/>
  <c r="L78" i="9" s="1"/>
  <c r="E28" i="4"/>
  <c r="E70" i="4" s="1"/>
  <c r="D69" i="4" s="1"/>
  <c r="N24" i="4"/>
  <c r="N66" i="4" s="1"/>
  <c r="M65" i="4" s="1"/>
  <c r="B20" i="8"/>
  <c r="B61" i="8" s="1"/>
  <c r="B60" i="8" s="1"/>
  <c r="B62" i="8" s="1"/>
  <c r="B63" i="8" s="1"/>
  <c r="V49" i="4"/>
  <c r="B20" i="9"/>
  <c r="B61" i="9" s="1"/>
  <c r="B60" i="9" s="1"/>
  <c r="V4" i="9"/>
  <c r="V47" i="9" s="1"/>
  <c r="V46" i="9" s="1"/>
  <c r="K54" i="10"/>
  <c r="L53" i="10" s="1"/>
  <c r="L55" i="10" s="1"/>
  <c r="G55" i="9"/>
  <c r="G56" i="9" s="1"/>
  <c r="G57" i="9"/>
  <c r="V60" i="10"/>
  <c r="V62" i="10" s="1"/>
  <c r="V63" i="10" s="1"/>
  <c r="H20" i="4"/>
  <c r="H62" i="4" s="1"/>
  <c r="G61" i="4" s="1"/>
  <c r="P54" i="10"/>
  <c r="Q53" i="10" s="1"/>
  <c r="Q55" i="10" s="1"/>
  <c r="Q56" i="10" s="1"/>
  <c r="K47" i="8"/>
  <c r="L46" i="8" s="1"/>
  <c r="L48" i="8" s="1"/>
  <c r="L49" i="8" s="1"/>
  <c r="AB66" i="4"/>
  <c r="AB65" i="4" s="1"/>
  <c r="G36" i="8"/>
  <c r="G75" i="8" s="1"/>
  <c r="G74" i="8" s="1"/>
  <c r="G76" i="8" s="1"/>
  <c r="G77" i="8" s="1"/>
  <c r="V58" i="4"/>
  <c r="V57" i="4" s="1"/>
  <c r="Q20" i="8"/>
  <c r="Q61" i="8" s="1"/>
  <c r="Q60" i="8" s="1"/>
  <c r="Q62" i="8" s="1"/>
  <c r="Q63" i="8" s="1"/>
  <c r="J54" i="4"/>
  <c r="J53" i="4" s="1"/>
  <c r="H32" i="4"/>
  <c r="H74" i="4" s="1"/>
  <c r="G73" i="4" s="1"/>
  <c r="Z8" i="4"/>
  <c r="Z50" i="4" s="1"/>
  <c r="Y49" i="4" s="1"/>
  <c r="AC16" i="4"/>
  <c r="AC58" i="4" s="1"/>
  <c r="AB57" i="4" s="1"/>
  <c r="A47" i="9"/>
  <c r="B46" i="9" s="1"/>
  <c r="V67" i="9"/>
  <c r="V71" i="9" s="1"/>
  <c r="Q36" i="4"/>
  <c r="Q78" i="4" s="1"/>
  <c r="P77" i="4" s="1"/>
  <c r="W20" i="4"/>
  <c r="W62" i="4" s="1"/>
  <c r="V61" i="4" s="1"/>
  <c r="Y74" i="4"/>
  <c r="Y73" i="4" s="1"/>
  <c r="D74" i="4"/>
  <c r="D73" i="4" s="1"/>
  <c r="Z40" i="4"/>
  <c r="Z82" i="4" s="1"/>
  <c r="Y81" i="4" s="1"/>
  <c r="Z4" i="4"/>
  <c r="Z46" i="4" s="1"/>
  <c r="Y45" i="4" s="1"/>
  <c r="W28" i="4"/>
  <c r="W70" i="4" s="1"/>
  <c r="V69" i="4" s="1"/>
  <c r="P62" i="4"/>
  <c r="P61" i="4" s="1"/>
  <c r="Q4" i="9"/>
  <c r="Q47" i="9" s="1"/>
  <c r="Q46" i="9" s="1"/>
  <c r="Q40" i="4"/>
  <c r="Q82" i="4" s="1"/>
  <c r="P81" i="4" s="1"/>
  <c r="K54" i="9"/>
  <c r="L53" i="9" s="1"/>
  <c r="A54" i="4"/>
  <c r="A53" i="4" s="1"/>
  <c r="N4" i="4"/>
  <c r="N46" i="4" s="1"/>
  <c r="M45" i="4" s="1"/>
  <c r="AB50" i="4"/>
  <c r="AB49" i="4" s="1"/>
  <c r="P50" i="4"/>
  <c r="P49" i="4" s="1"/>
  <c r="J58" i="4"/>
  <c r="J57" i="4" s="1"/>
  <c r="Q4" i="10"/>
  <c r="Q47" i="10" s="1"/>
  <c r="Q46" i="10" s="1"/>
  <c r="Q48" i="10" s="1"/>
  <c r="G46" i="8"/>
  <c r="G48" i="8" s="1"/>
  <c r="G50" i="8" s="1"/>
  <c r="K36" i="4"/>
  <c r="K78" i="4" s="1"/>
  <c r="J77" i="4" s="1"/>
  <c r="Q60" i="9"/>
  <c r="Q64" i="9" s="1"/>
  <c r="B8" i="4"/>
  <c r="B50" i="4" s="1"/>
  <c r="A49" i="4" s="1"/>
  <c r="V4" i="8"/>
  <c r="V47" i="8" s="1"/>
  <c r="V46" i="8" s="1"/>
  <c r="V48" i="8" s="1"/>
  <c r="V49" i="8" s="1"/>
  <c r="H12" i="4"/>
  <c r="H54" i="4" s="1"/>
  <c r="G53" i="4" s="1"/>
  <c r="AC40" i="4"/>
  <c r="AC82" i="4" s="1"/>
  <c r="AB81" i="4" s="1"/>
  <c r="B12" i="9"/>
  <c r="B54" i="9" s="1"/>
  <c r="B53" i="9" s="1"/>
  <c r="J50" i="4"/>
  <c r="J49" i="4" s="1"/>
  <c r="G46" i="4"/>
  <c r="G45" i="4" s="1"/>
  <c r="F61" i="8"/>
  <c r="G60" i="8" s="1"/>
  <c r="G62" i="8" s="1"/>
  <c r="Q16" i="4"/>
  <c r="Q58" i="4" s="1"/>
  <c r="P57" i="4" s="1"/>
  <c r="G62" i="9"/>
  <c r="G63" i="9" s="1"/>
  <c r="G64" i="9"/>
  <c r="B78" i="9"/>
  <c r="B76" i="9"/>
  <c r="B77" i="9" s="1"/>
  <c r="F68" i="8"/>
  <c r="G67" i="8" s="1"/>
  <c r="G69" i="8" s="1"/>
  <c r="AC36" i="4"/>
  <c r="AC78" i="4" s="1"/>
  <c r="AB77" i="4" s="1"/>
  <c r="A82" i="4"/>
  <c r="A81" i="4" s="1"/>
  <c r="S78" i="4"/>
  <c r="S77" i="4" s="1"/>
  <c r="D46" i="4"/>
  <c r="D45" i="4" s="1"/>
  <c r="A78" i="4"/>
  <c r="A77" i="4" s="1"/>
  <c r="P54" i="8"/>
  <c r="Q53" i="8" s="1"/>
  <c r="Q55" i="8" s="1"/>
  <c r="Q56" i="8" s="1"/>
  <c r="D66" i="4"/>
  <c r="D65" i="4" s="1"/>
  <c r="L20" i="9"/>
  <c r="L61" i="9" s="1"/>
  <c r="G4" i="10"/>
  <c r="G47" i="10" s="1"/>
  <c r="G46" i="10" s="1"/>
  <c r="G48" i="10" s="1"/>
  <c r="G49" i="10" s="1"/>
  <c r="B46" i="8"/>
  <c r="B48" i="8" s="1"/>
  <c r="B50" i="8" s="1"/>
  <c r="V60" i="9"/>
  <c r="M50" i="4"/>
  <c r="M49" i="4" s="1"/>
  <c r="P54" i="4"/>
  <c r="P53" i="4" s="1"/>
  <c r="AB54" i="4"/>
  <c r="AB53" i="4" s="1"/>
  <c r="F75" i="9"/>
  <c r="G74" i="9" s="1"/>
  <c r="G76" i="9" s="1"/>
  <c r="G77" i="9" s="1"/>
  <c r="U68" i="10"/>
  <c r="V67" i="10" s="1"/>
  <c r="V69" i="10" s="1"/>
  <c r="P45" i="4"/>
  <c r="P54" i="9"/>
  <c r="Q53" i="9" s="1"/>
  <c r="V73" i="4"/>
  <c r="V53" i="8"/>
  <c r="V55" i="8" s="1"/>
  <c r="S62" i="4"/>
  <c r="S61" i="4" s="1"/>
  <c r="T4" i="4"/>
  <c r="T46" i="4" s="1"/>
  <c r="S45" i="4" s="1"/>
  <c r="D57" i="4"/>
  <c r="P70" i="4"/>
  <c r="P69" i="4" s="1"/>
  <c r="G58" i="4"/>
  <c r="G57" i="4" s="1"/>
  <c r="G4" i="9"/>
  <c r="G47" i="9" s="1"/>
  <c r="G46" i="9" s="1"/>
  <c r="G50" i="9" s="1"/>
  <c r="Y58" i="4"/>
  <c r="Y57" i="4" s="1"/>
  <c r="AB46" i="4"/>
  <c r="AB45" i="4" s="1"/>
  <c r="A61" i="10"/>
  <c r="B60" i="10" s="1"/>
  <c r="V78" i="4"/>
  <c r="V77" i="4" s="1"/>
  <c r="Q32" i="4"/>
  <c r="Q74" i="4" s="1"/>
  <c r="P73" i="4" s="1"/>
  <c r="K24" i="4"/>
  <c r="K66" i="4" s="1"/>
  <c r="J65" i="4" s="1"/>
  <c r="G64" i="10"/>
  <c r="G63" i="10"/>
  <c r="L46" i="9"/>
  <c r="V74" i="9"/>
  <c r="L60" i="10"/>
  <c r="L62" i="10" s="1"/>
  <c r="L64" i="10" s="1"/>
  <c r="V46" i="10"/>
  <c r="V48" i="10" s="1"/>
  <c r="V49" i="10" s="1"/>
  <c r="V64" i="8"/>
  <c r="V63" i="8"/>
  <c r="Q77" i="10"/>
  <c r="Q71" i="9"/>
  <c r="Q72" i="9" s="1"/>
  <c r="S67" i="9" s="1"/>
  <c r="B53" i="10"/>
  <c r="B55" i="10" s="1"/>
  <c r="B56" i="10" s="1"/>
  <c r="L76" i="8"/>
  <c r="L69" i="10"/>
  <c r="L71" i="10" s="1"/>
  <c r="L74" i="10"/>
  <c r="L76" i="10" s="1"/>
  <c r="G70" i="10"/>
  <c r="G56" i="10" l="1"/>
  <c r="V77" i="8"/>
  <c r="G58" i="9"/>
  <c r="I53" i="9" s="1"/>
  <c r="V70" i="8"/>
  <c r="Q50" i="8"/>
  <c r="Q49" i="8"/>
  <c r="V78" i="10"/>
  <c r="G56" i="8"/>
  <c r="L64" i="8"/>
  <c r="L63" i="8"/>
  <c r="L76" i="9"/>
  <c r="L77" i="9" s="1"/>
  <c r="L79" i="9" s="1"/>
  <c r="N74" i="9" s="1"/>
  <c r="B70" i="8"/>
  <c r="G49" i="8"/>
  <c r="G69" i="9"/>
  <c r="G70" i="9" s="1"/>
  <c r="G72" i="9" s="1"/>
  <c r="I67" i="9" s="1"/>
  <c r="V64" i="10"/>
  <c r="G78" i="10"/>
  <c r="Q63" i="10"/>
  <c r="V55" i="9"/>
  <c r="V56" i="9" s="1"/>
  <c r="V58" i="9" s="1"/>
  <c r="X53" i="9" s="1"/>
  <c r="Q78" i="8"/>
  <c r="Q62" i="9"/>
  <c r="Q63" i="9" s="1"/>
  <c r="Q65" i="9" s="1"/>
  <c r="S60" i="9" s="1"/>
  <c r="B50" i="9"/>
  <c r="B48" i="9"/>
  <c r="B49" i="9" s="1"/>
  <c r="Q78" i="9"/>
  <c r="Q76" i="9"/>
  <c r="Q77" i="9" s="1"/>
  <c r="V56" i="10"/>
  <c r="Q71" i="10"/>
  <c r="V69" i="9"/>
  <c r="V70" i="9" s="1"/>
  <c r="V72" i="9" s="1"/>
  <c r="X67" i="9" s="1"/>
  <c r="B64" i="8"/>
  <c r="G48" i="9"/>
  <c r="G49" i="9" s="1"/>
  <c r="G51" i="9" s="1"/>
  <c r="I46" i="9" s="1"/>
  <c r="G65" i="9"/>
  <c r="I60" i="9" s="1"/>
  <c r="V50" i="10"/>
  <c r="L55" i="9"/>
  <c r="L56" i="9" s="1"/>
  <c r="L57" i="9"/>
  <c r="L56" i="10"/>
  <c r="L57" i="10"/>
  <c r="Q50" i="9"/>
  <c r="Q48" i="9"/>
  <c r="Q49" i="9" s="1"/>
  <c r="Q49" i="10"/>
  <c r="Q50" i="10"/>
  <c r="B49" i="8"/>
  <c r="B69" i="9"/>
  <c r="B70" i="9" s="1"/>
  <c r="B72" i="9" s="1"/>
  <c r="D67" i="9" s="1"/>
  <c r="L63" i="10"/>
  <c r="L50" i="8"/>
  <c r="B57" i="10"/>
  <c r="Q57" i="9"/>
  <c r="Q55" i="9"/>
  <c r="Q56" i="9" s="1"/>
  <c r="V62" i="9"/>
  <c r="V63" i="9" s="1"/>
  <c r="V64" i="9"/>
  <c r="L60" i="9"/>
  <c r="L70" i="8"/>
  <c r="L69" i="9"/>
  <c r="L70" i="9" s="1"/>
  <c r="L72" i="9" s="1"/>
  <c r="N67" i="9" s="1"/>
  <c r="B77" i="8"/>
  <c r="B70" i="10"/>
  <c r="B57" i="8"/>
  <c r="G78" i="9"/>
  <c r="G79" i="9" s="1"/>
  <c r="I74" i="9" s="1"/>
  <c r="G50" i="10"/>
  <c r="Q57" i="10"/>
  <c r="B62" i="10"/>
  <c r="B79" i="9"/>
  <c r="D74" i="9" s="1"/>
  <c r="G63" i="8"/>
  <c r="G64" i="8"/>
  <c r="L78" i="10"/>
  <c r="L77" i="10"/>
  <c r="B77" i="10"/>
  <c r="L70" i="10"/>
  <c r="Q71" i="8"/>
  <c r="V57" i="8"/>
  <c r="V56" i="8"/>
  <c r="B49" i="10"/>
  <c r="L57" i="8"/>
  <c r="Q64" i="8"/>
  <c r="V50" i="8"/>
  <c r="V70" i="10"/>
  <c r="V71" i="10"/>
  <c r="L78" i="8"/>
  <c r="L77" i="8"/>
  <c r="G78" i="8"/>
  <c r="Q57" i="8"/>
  <c r="B55" i="9"/>
  <c r="B56" i="9" s="1"/>
  <c r="B57" i="9"/>
  <c r="B64" i="9"/>
  <c r="B62" i="9"/>
  <c r="B63" i="9" s="1"/>
  <c r="L50" i="10"/>
  <c r="V76" i="9"/>
  <c r="V77" i="9" s="1"/>
  <c r="V78" i="9"/>
  <c r="L48" i="9"/>
  <c r="L49" i="9" s="1"/>
  <c r="L50" i="9"/>
  <c r="V48" i="9"/>
  <c r="V49" i="9" s="1"/>
  <c r="V50" i="9"/>
  <c r="G71" i="8"/>
  <c r="G70" i="8"/>
  <c r="B51" i="9" l="1"/>
  <c r="D46" i="9" s="1"/>
  <c r="Q51" i="9"/>
  <c r="S46" i="9" s="1"/>
  <c r="Q79" i="9"/>
  <c r="S74" i="9" s="1"/>
  <c r="V65" i="9"/>
  <c r="X60" i="9" s="1"/>
  <c r="Q58" i="9"/>
  <c r="S53" i="9" s="1"/>
  <c r="V51" i="9"/>
  <c r="X46" i="9" s="1"/>
  <c r="L58" i="9"/>
  <c r="N53" i="9" s="1"/>
  <c r="B63" i="10"/>
  <c r="B64" i="10"/>
  <c r="B58" i="9"/>
  <c r="D53" i="9" s="1"/>
  <c r="L62" i="9"/>
  <c r="L63" i="9" s="1"/>
  <c r="L64" i="9"/>
  <c r="B65" i="9"/>
  <c r="D60" i="9" s="1"/>
  <c r="L51" i="9"/>
  <c r="N46" i="9" s="1"/>
  <c r="V79" i="9"/>
  <c r="X74" i="9" s="1"/>
  <c r="L65" i="9" l="1"/>
  <c r="N60" i="9" s="1"/>
</calcChain>
</file>

<file path=xl/sharedStrings.xml><?xml version="1.0" encoding="utf-8"?>
<sst xmlns="http://schemas.openxmlformats.org/spreadsheetml/2006/main" count="95" uniqueCount="31">
  <si>
    <t>Setup</t>
  </si>
  <si>
    <t>Operand (+, -, X, /)</t>
  </si>
  <si>
    <t>Range Index</t>
  </si>
  <si>
    <t>Choices</t>
  </si>
  <si>
    <t>Top Range Index number must be less than lower</t>
  </si>
  <si>
    <t>The numbers from the green cell down to the red will be used as the upper multiplier in random order</t>
  </si>
  <si>
    <t>Problems are created randomly based on the criteria in this setup section</t>
  </si>
  <si>
    <t>Don't change this</t>
  </si>
  <si>
    <t>Name</t>
  </si>
  <si>
    <t>Date</t>
  </si>
  <si>
    <t>/</t>
  </si>
  <si>
    <t>Divisor</t>
  </si>
  <si>
    <t>100 Division Facts</t>
  </si>
  <si>
    <t>Answers</t>
  </si>
  <si>
    <t>To Print Answer Key, add to print selection and print together.</t>
  </si>
  <si>
    <t>To Print Just the Test, select just page 1 when printing.</t>
  </si>
  <si>
    <t>Answer Key</t>
  </si>
  <si>
    <t>(don't use zero here!)</t>
  </si>
  <si>
    <t>25 Division Problems</t>
  </si>
  <si>
    <t>Range</t>
  </si>
  <si>
    <t>The smallest divisor</t>
  </si>
  <si>
    <t>The largest divisor</t>
  </si>
  <si>
    <t xml:space="preserve">Top Range number must be less than lower </t>
  </si>
  <si>
    <t>Hardest Problem</t>
  </si>
  <si>
    <t>Easiest Problem</t>
  </si>
  <si>
    <t>Quotient (answer)</t>
  </si>
  <si>
    <t>Must be 10 or more</t>
  </si>
  <si>
    <t>Must be less than 100</t>
  </si>
  <si>
    <t>Must be 1 or more</t>
  </si>
  <si>
    <t>Must be less than 10</t>
  </si>
  <si>
    <t>(use whole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</si>
</sst>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i/>
      <sz val="12"/>
      <name val="Comic Sans MS"/>
      <family val="4"/>
    </font>
    <font>
      <i/>
      <u/>
      <sz val="12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0" xfId="0" quotePrefix="1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3" borderId="5" xfId="0" applyFont="1" applyFill="1" applyBorder="1"/>
    <xf numFmtId="0" fontId="2" fillId="2" borderId="0" xfId="0" applyFont="1" applyFill="1" applyBorder="1"/>
    <xf numFmtId="0" fontId="2" fillId="4" borderId="5" xfId="0" applyFont="1" applyFill="1" applyBorder="1"/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2" borderId="8" xfId="0" applyFont="1" applyFill="1" applyBorder="1"/>
    <xf numFmtId="0" fontId="2" fillId="0" borderId="9" xfId="0" applyFont="1" applyBorder="1"/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2" borderId="0" xfId="0" quotePrefix="1" applyFont="1" applyFill="1"/>
    <xf numFmtId="0" fontId="2" fillId="0" borderId="1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5" xfId="0" quotePrefix="1" applyFont="1" applyBorder="1" applyAlignment="1">
      <alignment horizontal="right"/>
    </xf>
    <xf numFmtId="0" fontId="2" fillId="0" borderId="11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right" vertical="center"/>
    </xf>
    <xf numFmtId="0" fontId="5" fillId="0" borderId="8" xfId="0" applyFont="1" applyBorder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2" fillId="0" borderId="14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110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99060</xdr:colOff>
      <xdr:row>9</xdr:row>
      <xdr:rowOff>91440</xdr:rowOff>
    </xdr:from>
    <xdr:to>
      <xdr:col>31</xdr:col>
      <xdr:colOff>518160</xdr:colOff>
      <xdr:row>9</xdr:row>
      <xdr:rowOff>99060</xdr:rowOff>
    </xdr:to>
    <xdr:sp macro="" textlink="">
      <xdr:nvSpPr>
        <xdr:cNvPr id="3185" name="Line 1">
          <a:extLst>
            <a:ext uri="{FF2B5EF4-FFF2-40B4-BE49-F238E27FC236}">
              <a16:creationId xmlns:a16="http://schemas.microsoft.com/office/drawing/2014/main" id="{232E4321-7DA5-0C0C-B665-F8E4561C1B33}"/>
            </a:ext>
          </a:extLst>
        </xdr:cNvPr>
        <xdr:cNvSpPr>
          <a:spLocks noChangeShapeType="1"/>
        </xdr:cNvSpPr>
      </xdr:nvSpPr>
      <xdr:spPr bwMode="auto">
        <a:xfrm flipV="1">
          <a:off x="7726680" y="1889760"/>
          <a:ext cx="419100" cy="762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99060</xdr:colOff>
      <xdr:row>10</xdr:row>
      <xdr:rowOff>106680</xdr:rowOff>
    </xdr:from>
    <xdr:to>
      <xdr:col>31</xdr:col>
      <xdr:colOff>426720</xdr:colOff>
      <xdr:row>11</xdr:row>
      <xdr:rowOff>144780</xdr:rowOff>
    </xdr:to>
    <xdr:sp macro="" textlink="">
      <xdr:nvSpPr>
        <xdr:cNvPr id="3186" name="Line 2">
          <a:extLst>
            <a:ext uri="{FF2B5EF4-FFF2-40B4-BE49-F238E27FC236}">
              <a16:creationId xmlns:a16="http://schemas.microsoft.com/office/drawing/2014/main" id="{3415FD62-527E-E2F1-C799-F1DBF8621B9B}"/>
            </a:ext>
          </a:extLst>
        </xdr:cNvPr>
        <xdr:cNvSpPr>
          <a:spLocks noChangeShapeType="1"/>
        </xdr:cNvSpPr>
      </xdr:nvSpPr>
      <xdr:spPr bwMode="auto">
        <a:xfrm>
          <a:off x="7726680" y="2103120"/>
          <a:ext cx="327660" cy="2362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99060</xdr:colOff>
      <xdr:row>24</xdr:row>
      <xdr:rowOff>91440</xdr:rowOff>
    </xdr:from>
    <xdr:to>
      <xdr:col>31</xdr:col>
      <xdr:colOff>518160</xdr:colOff>
      <xdr:row>24</xdr:row>
      <xdr:rowOff>99060</xdr:rowOff>
    </xdr:to>
    <xdr:sp macro="" textlink="">
      <xdr:nvSpPr>
        <xdr:cNvPr id="3187" name="Line 3">
          <a:extLst>
            <a:ext uri="{FF2B5EF4-FFF2-40B4-BE49-F238E27FC236}">
              <a16:creationId xmlns:a16="http://schemas.microsoft.com/office/drawing/2014/main" id="{E1F9A8BD-B501-ABD1-B36B-CFF7735F723C}"/>
            </a:ext>
          </a:extLst>
        </xdr:cNvPr>
        <xdr:cNvSpPr>
          <a:spLocks noChangeShapeType="1"/>
        </xdr:cNvSpPr>
      </xdr:nvSpPr>
      <xdr:spPr bwMode="auto">
        <a:xfrm flipV="1">
          <a:off x="7726680" y="4876800"/>
          <a:ext cx="419100" cy="762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99060</xdr:colOff>
      <xdr:row>25</xdr:row>
      <xdr:rowOff>106680</xdr:rowOff>
    </xdr:from>
    <xdr:to>
      <xdr:col>31</xdr:col>
      <xdr:colOff>426720</xdr:colOff>
      <xdr:row>26</xdr:row>
      <xdr:rowOff>144780</xdr:rowOff>
    </xdr:to>
    <xdr:sp macro="" textlink="">
      <xdr:nvSpPr>
        <xdr:cNvPr id="3188" name="Line 4">
          <a:extLst>
            <a:ext uri="{FF2B5EF4-FFF2-40B4-BE49-F238E27FC236}">
              <a16:creationId xmlns:a16="http://schemas.microsoft.com/office/drawing/2014/main" id="{35E0DDF4-5DE7-F28D-5C6F-3D7172352E08}"/>
            </a:ext>
          </a:extLst>
        </xdr:cNvPr>
        <xdr:cNvSpPr>
          <a:spLocks noChangeShapeType="1"/>
        </xdr:cNvSpPr>
      </xdr:nvSpPr>
      <xdr:spPr bwMode="auto">
        <a:xfrm>
          <a:off x="7726680" y="5090160"/>
          <a:ext cx="327660" cy="2362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99060</xdr:colOff>
      <xdr:row>9</xdr:row>
      <xdr:rowOff>91440</xdr:rowOff>
    </xdr:from>
    <xdr:to>
      <xdr:col>26</xdr:col>
      <xdr:colOff>518160</xdr:colOff>
      <xdr:row>9</xdr:row>
      <xdr:rowOff>99060</xdr:rowOff>
    </xdr:to>
    <xdr:sp macro="" textlink="">
      <xdr:nvSpPr>
        <xdr:cNvPr id="7241" name="Line 1">
          <a:extLst>
            <a:ext uri="{FF2B5EF4-FFF2-40B4-BE49-F238E27FC236}">
              <a16:creationId xmlns:a16="http://schemas.microsoft.com/office/drawing/2014/main" id="{A5E0A5DF-2EC6-3EE9-E647-95B9D8961749}"/>
            </a:ext>
          </a:extLst>
        </xdr:cNvPr>
        <xdr:cNvSpPr>
          <a:spLocks noChangeShapeType="1"/>
        </xdr:cNvSpPr>
      </xdr:nvSpPr>
      <xdr:spPr bwMode="auto">
        <a:xfrm flipV="1">
          <a:off x="6629400" y="1905000"/>
          <a:ext cx="419100" cy="762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99060</xdr:colOff>
      <xdr:row>10</xdr:row>
      <xdr:rowOff>106680</xdr:rowOff>
    </xdr:from>
    <xdr:to>
      <xdr:col>26</xdr:col>
      <xdr:colOff>541020</xdr:colOff>
      <xdr:row>10</xdr:row>
      <xdr:rowOff>152400</xdr:rowOff>
    </xdr:to>
    <xdr:sp macro="" textlink="">
      <xdr:nvSpPr>
        <xdr:cNvPr id="7242" name="Line 2">
          <a:extLst>
            <a:ext uri="{FF2B5EF4-FFF2-40B4-BE49-F238E27FC236}">
              <a16:creationId xmlns:a16="http://schemas.microsoft.com/office/drawing/2014/main" id="{D4050EC5-BB37-8DAB-4334-17547A628A96}"/>
            </a:ext>
          </a:extLst>
        </xdr:cNvPr>
        <xdr:cNvSpPr>
          <a:spLocks noChangeShapeType="1"/>
        </xdr:cNvSpPr>
      </xdr:nvSpPr>
      <xdr:spPr bwMode="auto">
        <a:xfrm>
          <a:off x="6629400" y="2125980"/>
          <a:ext cx="441960" cy="457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99060</xdr:colOff>
      <xdr:row>16</xdr:row>
      <xdr:rowOff>99060</xdr:rowOff>
    </xdr:from>
    <xdr:to>
      <xdr:col>26</xdr:col>
      <xdr:colOff>518160</xdr:colOff>
      <xdr:row>16</xdr:row>
      <xdr:rowOff>106680</xdr:rowOff>
    </xdr:to>
    <xdr:sp macro="" textlink="">
      <xdr:nvSpPr>
        <xdr:cNvPr id="7243" name="Line 1">
          <a:extLst>
            <a:ext uri="{FF2B5EF4-FFF2-40B4-BE49-F238E27FC236}">
              <a16:creationId xmlns:a16="http://schemas.microsoft.com/office/drawing/2014/main" id="{5FDD7859-EA89-299C-D5B1-AF071B0E9CCD}"/>
            </a:ext>
          </a:extLst>
        </xdr:cNvPr>
        <xdr:cNvSpPr>
          <a:spLocks noChangeShapeType="1"/>
        </xdr:cNvSpPr>
      </xdr:nvSpPr>
      <xdr:spPr bwMode="auto">
        <a:xfrm flipV="1">
          <a:off x="6629400" y="3337560"/>
          <a:ext cx="419100" cy="762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99060</xdr:colOff>
      <xdr:row>17</xdr:row>
      <xdr:rowOff>106680</xdr:rowOff>
    </xdr:from>
    <xdr:to>
      <xdr:col>26</xdr:col>
      <xdr:colOff>541020</xdr:colOff>
      <xdr:row>17</xdr:row>
      <xdr:rowOff>152400</xdr:rowOff>
    </xdr:to>
    <xdr:sp macro="" textlink="">
      <xdr:nvSpPr>
        <xdr:cNvPr id="7244" name="Line 2">
          <a:extLst>
            <a:ext uri="{FF2B5EF4-FFF2-40B4-BE49-F238E27FC236}">
              <a16:creationId xmlns:a16="http://schemas.microsoft.com/office/drawing/2014/main" id="{431A01E0-FB4E-8597-707E-3A239B26D2F7}"/>
            </a:ext>
          </a:extLst>
        </xdr:cNvPr>
        <xdr:cNvSpPr>
          <a:spLocks noChangeShapeType="1"/>
        </xdr:cNvSpPr>
      </xdr:nvSpPr>
      <xdr:spPr bwMode="auto">
        <a:xfrm>
          <a:off x="6629400" y="3543300"/>
          <a:ext cx="441960" cy="457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99060</xdr:colOff>
      <xdr:row>9</xdr:row>
      <xdr:rowOff>91440</xdr:rowOff>
    </xdr:from>
    <xdr:to>
      <xdr:col>26</xdr:col>
      <xdr:colOff>518160</xdr:colOff>
      <xdr:row>9</xdr:row>
      <xdr:rowOff>99060</xdr:rowOff>
    </xdr:to>
    <xdr:sp macro="" textlink="">
      <xdr:nvSpPr>
        <xdr:cNvPr id="8257" name="Line 1">
          <a:extLst>
            <a:ext uri="{FF2B5EF4-FFF2-40B4-BE49-F238E27FC236}">
              <a16:creationId xmlns:a16="http://schemas.microsoft.com/office/drawing/2014/main" id="{67667479-AE26-96A5-91B8-2DBC907BB9CB}"/>
            </a:ext>
          </a:extLst>
        </xdr:cNvPr>
        <xdr:cNvSpPr>
          <a:spLocks noChangeShapeType="1"/>
        </xdr:cNvSpPr>
      </xdr:nvSpPr>
      <xdr:spPr bwMode="auto">
        <a:xfrm flipV="1">
          <a:off x="6629400" y="1905000"/>
          <a:ext cx="419100" cy="762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99060</xdr:colOff>
      <xdr:row>10</xdr:row>
      <xdr:rowOff>106680</xdr:rowOff>
    </xdr:from>
    <xdr:to>
      <xdr:col>26</xdr:col>
      <xdr:colOff>541020</xdr:colOff>
      <xdr:row>10</xdr:row>
      <xdr:rowOff>152400</xdr:rowOff>
    </xdr:to>
    <xdr:sp macro="" textlink="">
      <xdr:nvSpPr>
        <xdr:cNvPr id="8258" name="Line 2">
          <a:extLst>
            <a:ext uri="{FF2B5EF4-FFF2-40B4-BE49-F238E27FC236}">
              <a16:creationId xmlns:a16="http://schemas.microsoft.com/office/drawing/2014/main" id="{5D3B5E28-7BC1-361B-358A-D5CC7FE4832A}"/>
            </a:ext>
          </a:extLst>
        </xdr:cNvPr>
        <xdr:cNvSpPr>
          <a:spLocks noChangeShapeType="1"/>
        </xdr:cNvSpPr>
      </xdr:nvSpPr>
      <xdr:spPr bwMode="auto">
        <a:xfrm>
          <a:off x="6629400" y="2125980"/>
          <a:ext cx="441960" cy="457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99060</xdr:colOff>
      <xdr:row>16</xdr:row>
      <xdr:rowOff>99060</xdr:rowOff>
    </xdr:from>
    <xdr:to>
      <xdr:col>26</xdr:col>
      <xdr:colOff>518160</xdr:colOff>
      <xdr:row>16</xdr:row>
      <xdr:rowOff>106680</xdr:rowOff>
    </xdr:to>
    <xdr:sp macro="" textlink="">
      <xdr:nvSpPr>
        <xdr:cNvPr id="8259" name="Line 1">
          <a:extLst>
            <a:ext uri="{FF2B5EF4-FFF2-40B4-BE49-F238E27FC236}">
              <a16:creationId xmlns:a16="http://schemas.microsoft.com/office/drawing/2014/main" id="{6DB80468-577C-B427-A8AF-192E3DE0B7F9}"/>
            </a:ext>
          </a:extLst>
        </xdr:cNvPr>
        <xdr:cNvSpPr>
          <a:spLocks noChangeShapeType="1"/>
        </xdr:cNvSpPr>
      </xdr:nvSpPr>
      <xdr:spPr bwMode="auto">
        <a:xfrm flipV="1">
          <a:off x="6629400" y="3337560"/>
          <a:ext cx="419100" cy="762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99060</xdr:colOff>
      <xdr:row>17</xdr:row>
      <xdr:rowOff>106680</xdr:rowOff>
    </xdr:from>
    <xdr:to>
      <xdr:col>26</xdr:col>
      <xdr:colOff>541020</xdr:colOff>
      <xdr:row>17</xdr:row>
      <xdr:rowOff>152400</xdr:rowOff>
    </xdr:to>
    <xdr:sp macro="" textlink="">
      <xdr:nvSpPr>
        <xdr:cNvPr id="8260" name="Line 2">
          <a:extLst>
            <a:ext uri="{FF2B5EF4-FFF2-40B4-BE49-F238E27FC236}">
              <a16:creationId xmlns:a16="http://schemas.microsoft.com/office/drawing/2014/main" id="{4BF55368-6A45-442C-D3F0-87932F9CF5B0}"/>
            </a:ext>
          </a:extLst>
        </xdr:cNvPr>
        <xdr:cNvSpPr>
          <a:spLocks noChangeShapeType="1"/>
        </xdr:cNvSpPr>
      </xdr:nvSpPr>
      <xdr:spPr bwMode="auto">
        <a:xfrm>
          <a:off x="6629400" y="3543300"/>
          <a:ext cx="441960" cy="457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99060</xdr:colOff>
      <xdr:row>9</xdr:row>
      <xdr:rowOff>91440</xdr:rowOff>
    </xdr:from>
    <xdr:to>
      <xdr:col>26</xdr:col>
      <xdr:colOff>518160</xdr:colOff>
      <xdr:row>9</xdr:row>
      <xdr:rowOff>99060</xdr:rowOff>
    </xdr:to>
    <xdr:sp macro="" textlink="">
      <xdr:nvSpPr>
        <xdr:cNvPr id="9261" name="Line 1">
          <a:extLst>
            <a:ext uri="{FF2B5EF4-FFF2-40B4-BE49-F238E27FC236}">
              <a16:creationId xmlns:a16="http://schemas.microsoft.com/office/drawing/2014/main" id="{1449B410-C28F-24FD-8AF4-BCD001814680}"/>
            </a:ext>
          </a:extLst>
        </xdr:cNvPr>
        <xdr:cNvSpPr>
          <a:spLocks noChangeShapeType="1"/>
        </xdr:cNvSpPr>
      </xdr:nvSpPr>
      <xdr:spPr bwMode="auto">
        <a:xfrm flipV="1">
          <a:off x="6888480" y="1905000"/>
          <a:ext cx="419100" cy="762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99060</xdr:colOff>
      <xdr:row>10</xdr:row>
      <xdr:rowOff>106680</xdr:rowOff>
    </xdr:from>
    <xdr:to>
      <xdr:col>26</xdr:col>
      <xdr:colOff>541020</xdr:colOff>
      <xdr:row>10</xdr:row>
      <xdr:rowOff>152400</xdr:rowOff>
    </xdr:to>
    <xdr:sp macro="" textlink="">
      <xdr:nvSpPr>
        <xdr:cNvPr id="9262" name="Line 2">
          <a:extLst>
            <a:ext uri="{FF2B5EF4-FFF2-40B4-BE49-F238E27FC236}">
              <a16:creationId xmlns:a16="http://schemas.microsoft.com/office/drawing/2014/main" id="{685E23B6-3ED0-65F1-FA68-37F712318013}"/>
            </a:ext>
          </a:extLst>
        </xdr:cNvPr>
        <xdr:cNvSpPr>
          <a:spLocks noChangeShapeType="1"/>
        </xdr:cNvSpPr>
      </xdr:nvSpPr>
      <xdr:spPr bwMode="auto">
        <a:xfrm>
          <a:off x="6888480" y="2125980"/>
          <a:ext cx="441960" cy="457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99060</xdr:colOff>
      <xdr:row>16</xdr:row>
      <xdr:rowOff>99060</xdr:rowOff>
    </xdr:from>
    <xdr:to>
      <xdr:col>26</xdr:col>
      <xdr:colOff>518160</xdr:colOff>
      <xdr:row>16</xdr:row>
      <xdr:rowOff>106680</xdr:rowOff>
    </xdr:to>
    <xdr:sp macro="" textlink="">
      <xdr:nvSpPr>
        <xdr:cNvPr id="9263" name="Line 1">
          <a:extLst>
            <a:ext uri="{FF2B5EF4-FFF2-40B4-BE49-F238E27FC236}">
              <a16:creationId xmlns:a16="http://schemas.microsoft.com/office/drawing/2014/main" id="{0E69C946-59DC-6149-605A-AB29EEFE3748}"/>
            </a:ext>
          </a:extLst>
        </xdr:cNvPr>
        <xdr:cNvSpPr>
          <a:spLocks noChangeShapeType="1"/>
        </xdr:cNvSpPr>
      </xdr:nvSpPr>
      <xdr:spPr bwMode="auto">
        <a:xfrm flipV="1">
          <a:off x="6888480" y="3337560"/>
          <a:ext cx="419100" cy="762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99060</xdr:colOff>
      <xdr:row>17</xdr:row>
      <xdr:rowOff>106680</xdr:rowOff>
    </xdr:from>
    <xdr:to>
      <xdr:col>26</xdr:col>
      <xdr:colOff>541020</xdr:colOff>
      <xdr:row>17</xdr:row>
      <xdr:rowOff>152400</xdr:rowOff>
    </xdr:to>
    <xdr:sp macro="" textlink="">
      <xdr:nvSpPr>
        <xdr:cNvPr id="9264" name="Line 2">
          <a:extLst>
            <a:ext uri="{FF2B5EF4-FFF2-40B4-BE49-F238E27FC236}">
              <a16:creationId xmlns:a16="http://schemas.microsoft.com/office/drawing/2014/main" id="{C69DC634-9454-812F-D6FB-8BDE6F5649E4}"/>
            </a:ext>
          </a:extLst>
        </xdr:cNvPr>
        <xdr:cNvSpPr>
          <a:spLocks noChangeShapeType="1"/>
        </xdr:cNvSpPr>
      </xdr:nvSpPr>
      <xdr:spPr bwMode="auto">
        <a:xfrm>
          <a:off x="6888480" y="3543300"/>
          <a:ext cx="441960" cy="457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73F3-8D4E-481D-89C0-EEA86FA6C315}">
  <dimension ref="A1:AI82"/>
  <sheetViews>
    <sheetView tabSelected="1" workbookViewId="0">
      <selection activeCell="H1" sqref="H1"/>
    </sheetView>
  </sheetViews>
  <sheetFormatPr defaultColWidth="9.109375" defaultRowHeight="15.6" x14ac:dyDescent="0.3"/>
  <cols>
    <col min="1" max="1" width="3.44140625" style="1" customWidth="1"/>
    <col min="2" max="2" width="3.33203125" style="1" customWidth="1"/>
    <col min="3" max="4" width="3.44140625" style="1" customWidth="1"/>
    <col min="5" max="5" width="3.33203125" style="1" customWidth="1"/>
    <col min="6" max="7" width="3.44140625" style="1" customWidth="1"/>
    <col min="8" max="8" width="3.33203125" style="1" customWidth="1"/>
    <col min="9" max="10" width="3.44140625" style="1" customWidth="1"/>
    <col min="11" max="11" width="3.33203125" style="1" customWidth="1"/>
    <col min="12" max="13" width="3.44140625" style="1" customWidth="1"/>
    <col min="14" max="14" width="3.33203125" style="1" customWidth="1"/>
    <col min="15" max="16" width="3.44140625" style="1" customWidth="1"/>
    <col min="17" max="17" width="3.33203125" style="1" customWidth="1"/>
    <col min="18" max="19" width="3.44140625" style="1" customWidth="1"/>
    <col min="20" max="20" width="3.33203125" style="1" customWidth="1"/>
    <col min="21" max="22" width="3.44140625" style="1" customWidth="1"/>
    <col min="23" max="23" width="3.33203125" style="1" customWidth="1"/>
    <col min="24" max="25" width="3.44140625" style="1" customWidth="1"/>
    <col min="26" max="26" width="3.33203125" style="1" customWidth="1"/>
    <col min="27" max="28" width="3.44140625" style="1" customWidth="1"/>
    <col min="29" max="30" width="3.33203125" style="1" customWidth="1"/>
    <col min="31" max="16384" width="9.109375" style="1"/>
  </cols>
  <sheetData>
    <row r="1" spans="1:35" ht="16.2" thickBot="1" x14ac:dyDescent="0.35">
      <c r="B1" s="1" t="s">
        <v>12</v>
      </c>
      <c r="K1" s="1" t="s">
        <v>8</v>
      </c>
      <c r="M1" s="18"/>
      <c r="N1" s="18"/>
      <c r="O1" s="18"/>
      <c r="P1" s="18"/>
      <c r="Q1" s="18"/>
      <c r="R1" s="18"/>
      <c r="S1" s="18"/>
      <c r="T1" s="18"/>
      <c r="V1" s="1" t="s">
        <v>9</v>
      </c>
      <c r="X1" s="18"/>
      <c r="Y1" s="18"/>
      <c r="Z1" s="18"/>
      <c r="AA1" s="18"/>
      <c r="AB1" s="18"/>
      <c r="AC1" s="18"/>
      <c r="AE1" s="1" t="s">
        <v>0</v>
      </c>
    </row>
    <row r="2" spans="1:35" x14ac:dyDescent="0.3">
      <c r="AE2" s="56" t="s">
        <v>6</v>
      </c>
      <c r="AF2" s="56"/>
      <c r="AH2" s="1" t="s">
        <v>1</v>
      </c>
    </row>
    <row r="3" spans="1:35" x14ac:dyDescent="0.3">
      <c r="B3" s="2"/>
      <c r="E3" s="2"/>
      <c r="H3" s="2"/>
      <c r="K3" s="2"/>
      <c r="N3" s="2"/>
      <c r="Q3" s="2"/>
      <c r="T3" s="2"/>
      <c r="W3" s="2"/>
      <c r="Z3" s="2"/>
      <c r="AC3" s="2"/>
      <c r="AE3" s="56"/>
      <c r="AF3" s="56"/>
      <c r="AH3" s="23" t="s">
        <v>10</v>
      </c>
    </row>
    <row r="4" spans="1:35" ht="15.75" customHeight="1" x14ac:dyDescent="0.3">
      <c r="A4" s="24">
        <f ca="1">INDEX($AG$10:$AG$20,RAND()*($AE$11-$AE$10+1)+$AE$10,1)</f>
        <v>9</v>
      </c>
      <c r="B4" s="65">
        <f ca="1">INDEX($AG$25:$AG$35,RAND()*($AE$26-$AE$25+1)+$AE$25,1)*A4</f>
        <v>45</v>
      </c>
      <c r="C4" s="66"/>
      <c r="D4" s="24">
        <f ca="1">INDEX($AG$10:$AG$20,RAND()*($AE$11-$AE$10+1)+$AE$10,1)</f>
        <v>9</v>
      </c>
      <c r="E4" s="65">
        <f ca="1">INDEX($AG$25:$AG$35,RAND()*($AE$26-$AE$25+1)+$AE$25,1)*D4</f>
        <v>72</v>
      </c>
      <c r="F4" s="66"/>
      <c r="G4" s="24">
        <f ca="1">INDEX($AG$10:$AG$20,RAND()*($AE$11-$AE$10+1)+$AE$10,1)</f>
        <v>6</v>
      </c>
      <c r="H4" s="65">
        <f ca="1">INDEX($AG$25:$AG$35,RAND()*($AE$26-$AE$25+1)+$AE$25,1)*G4</f>
        <v>60</v>
      </c>
      <c r="I4" s="66"/>
      <c r="J4" s="24">
        <f ca="1">INDEX($AG$10:$AG$20,RAND()*($AE$11-$AE$10+1)+$AE$10,1)</f>
        <v>6</v>
      </c>
      <c r="K4" s="65">
        <f ca="1">INDEX($AG$25:$AG$35,RAND()*($AE$26-$AE$25+1)+$AE$25,1)*J4</f>
        <v>60</v>
      </c>
      <c r="L4" s="66"/>
      <c r="M4" s="24">
        <f ca="1">INDEX($AG$10:$AG$20,RAND()*($AE$11-$AE$10+1)+$AE$10,1)</f>
        <v>7</v>
      </c>
      <c r="N4" s="65">
        <f ca="1">INDEX($AG$25:$AG$35,RAND()*($AE$26-$AE$25+1)+$AE$25,1)*M4</f>
        <v>42</v>
      </c>
      <c r="O4" s="66"/>
      <c r="P4" s="24">
        <f ca="1">INDEX($AG$10:$AG$20,RAND()*($AE$11-$AE$10+1)+$AE$10,1)</f>
        <v>4</v>
      </c>
      <c r="Q4" s="65">
        <f ca="1">INDEX($AG$25:$AG$35,RAND()*($AE$26-$AE$25+1)+$AE$25,1)*P4</f>
        <v>32</v>
      </c>
      <c r="R4" s="66"/>
      <c r="S4" s="24">
        <f ca="1">INDEX($AG$10:$AG$20,RAND()*($AE$11-$AE$10+1)+$AE$10,1)</f>
        <v>7</v>
      </c>
      <c r="T4" s="65">
        <f ca="1">INDEX($AG$25:$AG$35,RAND()*($AE$26-$AE$25+1)+$AE$25,1)*S4</f>
        <v>63</v>
      </c>
      <c r="U4" s="66"/>
      <c r="V4" s="24">
        <f ca="1">INDEX($AG$10:$AG$20,RAND()*($AE$11-$AE$10+1)+$AE$10,1)</f>
        <v>7</v>
      </c>
      <c r="W4" s="65">
        <f ca="1">INDEX($AG$25:$AG$35,RAND()*($AE$26-$AE$25+1)+$AE$25,1)*V4</f>
        <v>21</v>
      </c>
      <c r="X4" s="66"/>
      <c r="Y4" s="24">
        <f ca="1">INDEX($AG$10:$AG$20,RAND()*($AE$11-$AE$10+1)+$AE$10,1)</f>
        <v>6</v>
      </c>
      <c r="Z4" s="65">
        <f ca="1">INDEX($AG$25:$AG$35,RAND()*($AE$26-$AE$25+1)+$AE$25,1)*Y4</f>
        <v>60</v>
      </c>
      <c r="AA4" s="66"/>
      <c r="AB4" s="24">
        <f ca="1">INDEX($AG$10:$AG$20,RAND()*($AE$11-$AE$10+1)+$AE$10,1)</f>
        <v>8</v>
      </c>
      <c r="AC4" s="65">
        <f ca="1">INDEX($AG$25:$AG$35,RAND()*($AE$26-$AE$25+1)+$AE$25,1)*AB4</f>
        <v>16</v>
      </c>
      <c r="AD4" s="66"/>
      <c r="AE4" s="56"/>
      <c r="AF4" s="56"/>
      <c r="AH4" s="58" t="s">
        <v>7</v>
      </c>
      <c r="AI4" s="58"/>
    </row>
    <row r="5" spans="1:35" x14ac:dyDescent="0.3">
      <c r="AE5" s="56"/>
      <c r="AF5" s="56"/>
      <c r="AH5" s="21"/>
      <c r="AI5" s="21"/>
    </row>
    <row r="6" spans="1:35" ht="16.2" thickBot="1" x14ac:dyDescent="0.35">
      <c r="AE6" s="5"/>
      <c r="AF6" s="5"/>
      <c r="AH6" s="22"/>
      <c r="AI6" s="22"/>
    </row>
    <row r="7" spans="1:35" x14ac:dyDescent="0.3">
      <c r="B7" s="2"/>
      <c r="E7" s="2"/>
      <c r="H7" s="2"/>
      <c r="K7" s="2"/>
      <c r="N7" s="2"/>
      <c r="Q7" s="2"/>
      <c r="T7" s="2"/>
      <c r="W7" s="2"/>
      <c r="Z7" s="2"/>
      <c r="AC7" s="2"/>
      <c r="AE7" s="6" t="s">
        <v>11</v>
      </c>
      <c r="AF7" s="7" t="s">
        <v>17</v>
      </c>
      <c r="AG7" s="7"/>
      <c r="AH7" s="7"/>
      <c r="AI7" s="8"/>
    </row>
    <row r="8" spans="1:35" x14ac:dyDescent="0.3">
      <c r="A8" s="24">
        <f ca="1">INDEX($AG$10:$AG$20,RAND()*($AE$11-$AE$10+1)+$AE$10,1)</f>
        <v>7</v>
      </c>
      <c r="B8" s="65">
        <f ca="1">INDEX($AG$25:$AG$35,RAND()*($AE$26-$AE$25+1)+$AE$25,1)*A8</f>
        <v>70</v>
      </c>
      <c r="C8" s="66"/>
      <c r="D8" s="24">
        <f ca="1">INDEX($AG$10:$AG$20,RAND()*($AE$11-$AE$10+1)+$AE$10,1)</f>
        <v>5</v>
      </c>
      <c r="E8" s="65">
        <f ca="1">INDEX($AG$25:$AG$35,RAND()*($AE$26-$AE$25+1)+$AE$25,1)*D8</f>
        <v>10</v>
      </c>
      <c r="F8" s="66"/>
      <c r="G8" s="24">
        <f ca="1">INDEX($AG$10:$AG$20,RAND()*($AE$11-$AE$10+1)+$AE$10,1)</f>
        <v>8</v>
      </c>
      <c r="H8" s="65">
        <f ca="1">INDEX($AG$25:$AG$35,RAND()*($AE$26-$AE$25+1)+$AE$25,1)*G8</f>
        <v>64</v>
      </c>
      <c r="I8" s="66"/>
      <c r="J8" s="24">
        <f ca="1">INDEX($AG$10:$AG$20,RAND()*($AE$11-$AE$10+1)+$AE$10,1)</f>
        <v>6</v>
      </c>
      <c r="K8" s="65">
        <f ca="1">INDEX($AG$25:$AG$35,RAND()*($AE$26-$AE$25+1)+$AE$25,1)*J8</f>
        <v>24</v>
      </c>
      <c r="L8" s="66"/>
      <c r="M8" s="24">
        <f ca="1">INDEX($AG$10:$AG$20,RAND()*($AE$11-$AE$10+1)+$AE$10,1)</f>
        <v>5</v>
      </c>
      <c r="N8" s="65">
        <f ca="1">INDEX($AG$25:$AG$35,RAND()*($AE$26-$AE$25+1)+$AE$25,1)*M8</f>
        <v>20</v>
      </c>
      <c r="O8" s="66"/>
      <c r="P8" s="24">
        <f ca="1">INDEX($AG$10:$AG$20,RAND()*($AE$11-$AE$10+1)+$AE$10,1)</f>
        <v>7</v>
      </c>
      <c r="Q8" s="65">
        <f ca="1">INDEX($AG$25:$AG$35,RAND()*($AE$26-$AE$25+1)+$AE$25,1)*P8</f>
        <v>21</v>
      </c>
      <c r="R8" s="66"/>
      <c r="S8" s="24">
        <f ca="1">INDEX($AG$10:$AG$20,RAND()*($AE$11-$AE$10+1)+$AE$10,1)</f>
        <v>5</v>
      </c>
      <c r="T8" s="65">
        <f ca="1">INDEX($AG$25:$AG$35,RAND()*($AE$26-$AE$25+1)+$AE$25,1)*S8</f>
        <v>45</v>
      </c>
      <c r="U8" s="66"/>
      <c r="V8" s="24">
        <f ca="1">INDEX($AG$10:$AG$20,RAND()*($AE$11-$AE$10+1)+$AE$10,1)</f>
        <v>5</v>
      </c>
      <c r="W8" s="65">
        <f ca="1">INDEX($AG$25:$AG$35,RAND()*($AE$26-$AE$25+1)+$AE$25,1)*V8</f>
        <v>30</v>
      </c>
      <c r="X8" s="66"/>
      <c r="Y8" s="24">
        <f ca="1">INDEX($AG$10:$AG$20,RAND()*($AE$11-$AE$10+1)+$AE$10,1)</f>
        <v>8</v>
      </c>
      <c r="Z8" s="65">
        <f ca="1">INDEX($AG$25:$AG$35,RAND()*($AE$26-$AE$25+1)+$AE$25,1)*Y8</f>
        <v>16</v>
      </c>
      <c r="AA8" s="66"/>
      <c r="AB8" s="24">
        <f ca="1">INDEX($AG$10:$AG$20,RAND()*($AE$11-$AE$10+1)+$AE$10,1)</f>
        <v>5</v>
      </c>
      <c r="AC8" s="65">
        <f ca="1">INDEX($AG$25:$AG$35,RAND()*($AE$26-$AE$25+1)+$AE$25,1)*AB8</f>
        <v>15</v>
      </c>
      <c r="AD8" s="66"/>
      <c r="AE8" s="9"/>
      <c r="AF8" s="3"/>
      <c r="AG8" s="3"/>
      <c r="AH8" s="3"/>
      <c r="AI8" s="10"/>
    </row>
    <row r="9" spans="1:35" ht="15.75" customHeight="1" x14ac:dyDescent="0.3">
      <c r="AE9" s="9" t="s">
        <v>2</v>
      </c>
      <c r="AF9" s="3"/>
      <c r="AG9" s="3" t="s">
        <v>3</v>
      </c>
      <c r="AH9" s="3"/>
      <c r="AI9" s="10"/>
    </row>
    <row r="10" spans="1:35" x14ac:dyDescent="0.3">
      <c r="AE10" s="11">
        <v>5</v>
      </c>
      <c r="AF10" s="3"/>
      <c r="AG10" s="12">
        <v>1</v>
      </c>
      <c r="AH10" s="59" t="s">
        <v>5</v>
      </c>
      <c r="AI10" s="60"/>
    </row>
    <row r="11" spans="1:35" x14ac:dyDescent="0.3">
      <c r="B11" s="2"/>
      <c r="E11" s="2"/>
      <c r="H11" s="2"/>
      <c r="K11" s="2"/>
      <c r="N11" s="2"/>
      <c r="Q11" s="2"/>
      <c r="T11" s="2"/>
      <c r="W11" s="2"/>
      <c r="Z11" s="2"/>
      <c r="AC11" s="2"/>
      <c r="AE11" s="13">
        <v>10</v>
      </c>
      <c r="AF11" s="3"/>
      <c r="AG11" s="12">
        <v>2</v>
      </c>
      <c r="AH11" s="59"/>
      <c r="AI11" s="60"/>
    </row>
    <row r="12" spans="1:35" ht="15.75" customHeight="1" x14ac:dyDescent="0.3">
      <c r="A12" s="24">
        <f ca="1">INDEX($AG$10:$AG$20,RAND()*($AE$11-$AE$10+1)+$AE$10,1)</f>
        <v>6</v>
      </c>
      <c r="B12" s="65">
        <f ca="1">INDEX($AG$25:$AG$35,RAND()*($AE$26-$AE$25+1)+$AE$25,1)*A12</f>
        <v>12</v>
      </c>
      <c r="C12" s="66"/>
      <c r="D12" s="24">
        <f ca="1">INDEX($AG$10:$AG$20,RAND()*($AE$11-$AE$10+1)+$AE$10,1)</f>
        <v>4</v>
      </c>
      <c r="E12" s="65">
        <f ca="1">INDEX($AG$25:$AG$35,RAND()*($AE$26-$AE$25+1)+$AE$25,1)*D12</f>
        <v>12</v>
      </c>
      <c r="F12" s="66"/>
      <c r="G12" s="24">
        <f ca="1">INDEX($AG$10:$AG$20,RAND()*($AE$11-$AE$10+1)+$AE$10,1)</f>
        <v>5</v>
      </c>
      <c r="H12" s="65">
        <f ca="1">INDEX($AG$25:$AG$35,RAND()*($AE$26-$AE$25+1)+$AE$25,1)*G12</f>
        <v>45</v>
      </c>
      <c r="I12" s="66"/>
      <c r="J12" s="24">
        <f ca="1">INDEX($AG$10:$AG$20,RAND()*($AE$11-$AE$10+1)+$AE$10,1)</f>
        <v>7</v>
      </c>
      <c r="K12" s="65">
        <f ca="1">INDEX($AG$25:$AG$35,RAND()*($AE$26-$AE$25+1)+$AE$25,1)*J12</f>
        <v>28</v>
      </c>
      <c r="L12" s="66"/>
      <c r="M12" s="24">
        <f ca="1">INDEX($AG$10:$AG$20,RAND()*($AE$11-$AE$10+1)+$AE$10,1)</f>
        <v>5</v>
      </c>
      <c r="N12" s="65">
        <f ca="1">INDEX($AG$25:$AG$35,RAND()*($AE$26-$AE$25+1)+$AE$25,1)*M12</f>
        <v>15</v>
      </c>
      <c r="O12" s="66"/>
      <c r="P12" s="24">
        <f ca="1">INDEX($AG$10:$AG$20,RAND()*($AE$11-$AE$10+1)+$AE$10,1)</f>
        <v>7</v>
      </c>
      <c r="Q12" s="65">
        <f ca="1">INDEX($AG$25:$AG$35,RAND()*($AE$26-$AE$25+1)+$AE$25,1)*P12</f>
        <v>21</v>
      </c>
      <c r="R12" s="66"/>
      <c r="S12" s="24">
        <f ca="1">INDEX($AG$10:$AG$20,RAND()*($AE$11-$AE$10+1)+$AE$10,1)</f>
        <v>4</v>
      </c>
      <c r="T12" s="65">
        <f ca="1">INDEX($AG$25:$AG$35,RAND()*($AE$26-$AE$25+1)+$AE$25,1)*S12</f>
        <v>20</v>
      </c>
      <c r="U12" s="66"/>
      <c r="V12" s="24">
        <f ca="1">INDEX($AG$10:$AG$20,RAND()*($AE$11-$AE$10+1)+$AE$10,1)</f>
        <v>5</v>
      </c>
      <c r="W12" s="65">
        <f ca="1">INDEX($AG$25:$AG$35,RAND()*($AE$26-$AE$25+1)+$AE$25,1)*V12</f>
        <v>25</v>
      </c>
      <c r="X12" s="66"/>
      <c r="Y12" s="24">
        <f ca="1">INDEX($AG$10:$AG$20,RAND()*($AE$11-$AE$10+1)+$AE$10,1)</f>
        <v>9</v>
      </c>
      <c r="Z12" s="65">
        <f ca="1">INDEX($AG$25:$AG$35,RAND()*($AE$26-$AE$25+1)+$AE$25,1)*Y12</f>
        <v>72</v>
      </c>
      <c r="AA12" s="66"/>
      <c r="AB12" s="24">
        <f ca="1">INDEX($AG$10:$AG$20,RAND()*($AE$11-$AE$10+1)+$AE$10,1)</f>
        <v>8</v>
      </c>
      <c r="AC12" s="65">
        <f ca="1">INDEX($AG$25:$AG$35,RAND()*($AE$26-$AE$25+1)+$AE$25,1)*AB12</f>
        <v>80</v>
      </c>
      <c r="AD12" s="66"/>
      <c r="AE12" s="9"/>
      <c r="AF12" s="3"/>
      <c r="AG12" s="12">
        <v>3</v>
      </c>
      <c r="AH12" s="59"/>
      <c r="AI12" s="60"/>
    </row>
    <row r="13" spans="1:35" x14ac:dyDescent="0.3">
      <c r="AE13" s="57" t="s">
        <v>4</v>
      </c>
      <c r="AF13" s="58"/>
      <c r="AG13" s="12">
        <v>10</v>
      </c>
      <c r="AH13" s="59"/>
      <c r="AI13" s="60"/>
    </row>
    <row r="14" spans="1:35" x14ac:dyDescent="0.3">
      <c r="AE14" s="57"/>
      <c r="AF14" s="58"/>
      <c r="AG14" s="12">
        <v>5</v>
      </c>
      <c r="AH14" s="3"/>
      <c r="AI14" s="16"/>
    </row>
    <row r="15" spans="1:35" x14ac:dyDescent="0.3">
      <c r="B15" s="2"/>
      <c r="E15" s="2"/>
      <c r="H15" s="2"/>
      <c r="K15" s="2"/>
      <c r="N15" s="2"/>
      <c r="Q15" s="2"/>
      <c r="T15" s="2"/>
      <c r="W15" s="2"/>
      <c r="Z15" s="2"/>
      <c r="AC15" s="2"/>
      <c r="AE15" s="57"/>
      <c r="AF15" s="58"/>
      <c r="AG15" s="12">
        <v>8</v>
      </c>
      <c r="AH15" s="3"/>
      <c r="AI15" s="10"/>
    </row>
    <row r="16" spans="1:35" x14ac:dyDescent="0.3">
      <c r="A16" s="24">
        <f ca="1">INDEX($AG$10:$AG$20,RAND()*($AE$11-$AE$10+1)+$AE$10,1)</f>
        <v>4</v>
      </c>
      <c r="B16" s="65">
        <f ca="1">INDEX($AG$25:$AG$35,RAND()*($AE$26-$AE$25+1)+$AE$25,1)*A16</f>
        <v>32</v>
      </c>
      <c r="C16" s="66"/>
      <c r="D16" s="24">
        <f ca="1">INDEX($AG$10:$AG$20,RAND()*($AE$11-$AE$10+1)+$AE$10,1)</f>
        <v>9</v>
      </c>
      <c r="E16" s="65">
        <f ca="1">INDEX($AG$25:$AG$35,RAND()*($AE$26-$AE$25+1)+$AE$25,1)*D16</f>
        <v>72</v>
      </c>
      <c r="F16" s="66"/>
      <c r="G16" s="24">
        <f ca="1">INDEX($AG$10:$AG$20,RAND()*($AE$11-$AE$10+1)+$AE$10,1)</f>
        <v>8</v>
      </c>
      <c r="H16" s="65">
        <f ca="1">INDEX($AG$25:$AG$35,RAND()*($AE$26-$AE$25+1)+$AE$25,1)*G16</f>
        <v>80</v>
      </c>
      <c r="I16" s="66"/>
      <c r="J16" s="24">
        <f ca="1">INDEX($AG$10:$AG$20,RAND()*($AE$11-$AE$10+1)+$AE$10,1)</f>
        <v>7</v>
      </c>
      <c r="K16" s="65">
        <f ca="1">INDEX($AG$25:$AG$35,RAND()*($AE$26-$AE$25+1)+$AE$25,1)*J16</f>
        <v>35</v>
      </c>
      <c r="L16" s="66"/>
      <c r="M16" s="24">
        <f ca="1">INDEX($AG$10:$AG$20,RAND()*($AE$11-$AE$10+1)+$AE$10,1)</f>
        <v>4</v>
      </c>
      <c r="N16" s="65">
        <f ca="1">INDEX($AG$25:$AG$35,RAND()*($AE$26-$AE$25+1)+$AE$25,1)*M16</f>
        <v>28</v>
      </c>
      <c r="O16" s="66"/>
      <c r="P16" s="24">
        <f ca="1">INDEX($AG$10:$AG$20,RAND()*($AE$11-$AE$10+1)+$AE$10,1)</f>
        <v>9</v>
      </c>
      <c r="Q16" s="65">
        <f ca="1">INDEX($AG$25:$AG$35,RAND()*($AE$26-$AE$25+1)+$AE$25,1)*P16</f>
        <v>90</v>
      </c>
      <c r="R16" s="66"/>
      <c r="S16" s="24">
        <f ca="1">INDEX($AG$10:$AG$20,RAND()*($AE$11-$AE$10+1)+$AE$10,1)</f>
        <v>6</v>
      </c>
      <c r="T16" s="65">
        <f ca="1">INDEX($AG$25:$AG$35,RAND()*($AE$26-$AE$25+1)+$AE$25,1)*S16</f>
        <v>36</v>
      </c>
      <c r="U16" s="66"/>
      <c r="V16" s="24">
        <f ca="1">INDEX($AG$10:$AG$20,RAND()*($AE$11-$AE$10+1)+$AE$10,1)</f>
        <v>6</v>
      </c>
      <c r="W16" s="65">
        <f ca="1">INDEX($AG$25:$AG$35,RAND()*($AE$26-$AE$25+1)+$AE$25,1)*V16</f>
        <v>18</v>
      </c>
      <c r="X16" s="66"/>
      <c r="Y16" s="24">
        <f ca="1">INDEX($AG$10:$AG$20,RAND()*($AE$11-$AE$10+1)+$AE$10,1)</f>
        <v>5</v>
      </c>
      <c r="Z16" s="65">
        <f ca="1">INDEX($AG$25:$AG$35,RAND()*($AE$26-$AE$25+1)+$AE$25,1)*Y16</f>
        <v>15</v>
      </c>
      <c r="AA16" s="66"/>
      <c r="AB16" s="24">
        <f ca="1">INDEX($AG$10:$AG$20,RAND()*($AE$11-$AE$10+1)+$AE$10,1)</f>
        <v>9</v>
      </c>
      <c r="AC16" s="65">
        <f ca="1">INDEX($AG$25:$AG$35,RAND()*($AE$26-$AE$25+1)+$AE$25,1)*AB16</f>
        <v>36</v>
      </c>
      <c r="AD16" s="66"/>
      <c r="AE16" s="14"/>
      <c r="AF16" s="15"/>
      <c r="AG16" s="12">
        <v>9</v>
      </c>
      <c r="AH16" s="3"/>
      <c r="AI16" s="10"/>
    </row>
    <row r="17" spans="1:35" x14ac:dyDescent="0.3">
      <c r="AE17" s="14"/>
      <c r="AF17" s="15"/>
      <c r="AG17" s="12">
        <v>4</v>
      </c>
      <c r="AH17" s="3"/>
      <c r="AI17" s="10"/>
    </row>
    <row r="18" spans="1:35" x14ac:dyDescent="0.3">
      <c r="AE18" s="9"/>
      <c r="AF18" s="3"/>
      <c r="AG18" s="12">
        <v>6</v>
      </c>
      <c r="AH18" s="3"/>
      <c r="AI18" s="10"/>
    </row>
    <row r="19" spans="1:35" x14ac:dyDescent="0.3">
      <c r="B19" s="2"/>
      <c r="E19" s="2"/>
      <c r="H19" s="2"/>
      <c r="K19" s="2"/>
      <c r="N19" s="2"/>
      <c r="Q19" s="2"/>
      <c r="T19" s="2"/>
      <c r="W19" s="2"/>
      <c r="Z19" s="2"/>
      <c r="AC19" s="2"/>
      <c r="AE19" s="9"/>
      <c r="AF19" s="3"/>
      <c r="AG19" s="12">
        <v>7</v>
      </c>
      <c r="AH19" s="3"/>
      <c r="AI19" s="10"/>
    </row>
    <row r="20" spans="1:35" ht="16.2" thickBot="1" x14ac:dyDescent="0.35">
      <c r="A20" s="24">
        <f ca="1">INDEX($AG$10:$AG$20,RAND()*($AE$11-$AE$10+1)+$AE$10,1)</f>
        <v>9</v>
      </c>
      <c r="B20" s="65">
        <f ca="1">INDEX($AG$25:$AG$35,RAND()*($AE$26-$AE$25+1)+$AE$25,1)*A20</f>
        <v>18</v>
      </c>
      <c r="C20" s="66"/>
      <c r="D20" s="24">
        <f ca="1">INDEX($AG$10:$AG$20,RAND()*($AE$11-$AE$10+1)+$AE$10,1)</f>
        <v>6</v>
      </c>
      <c r="E20" s="65">
        <f ca="1">INDEX($AG$25:$AG$35,RAND()*($AE$26-$AE$25+1)+$AE$25,1)*D20</f>
        <v>12</v>
      </c>
      <c r="F20" s="66"/>
      <c r="G20" s="24">
        <f ca="1">INDEX($AG$10:$AG$20,RAND()*($AE$11-$AE$10+1)+$AE$10,1)</f>
        <v>7</v>
      </c>
      <c r="H20" s="65">
        <f ca="1">INDEX($AG$25:$AG$35,RAND()*($AE$26-$AE$25+1)+$AE$25,1)*G20</f>
        <v>21</v>
      </c>
      <c r="I20" s="66"/>
      <c r="J20" s="24">
        <f ca="1">INDEX($AG$10:$AG$20,RAND()*($AE$11-$AE$10+1)+$AE$10,1)</f>
        <v>5</v>
      </c>
      <c r="K20" s="65">
        <f ca="1">INDEX($AG$25:$AG$35,RAND()*($AE$26-$AE$25+1)+$AE$25,1)*J20</f>
        <v>10</v>
      </c>
      <c r="L20" s="66"/>
      <c r="M20" s="24">
        <f ca="1">INDEX($AG$10:$AG$20,RAND()*($AE$11-$AE$10+1)+$AE$10,1)</f>
        <v>4</v>
      </c>
      <c r="N20" s="65">
        <f ca="1">INDEX($AG$25:$AG$35,RAND()*($AE$26-$AE$25+1)+$AE$25,1)*M20</f>
        <v>36</v>
      </c>
      <c r="O20" s="66"/>
      <c r="P20" s="24">
        <f ca="1">INDEX($AG$10:$AG$20,RAND()*($AE$11-$AE$10+1)+$AE$10,1)</f>
        <v>4</v>
      </c>
      <c r="Q20" s="65">
        <f ca="1">INDEX($AG$25:$AG$35,RAND()*($AE$26-$AE$25+1)+$AE$25,1)*P20</f>
        <v>28</v>
      </c>
      <c r="R20" s="66"/>
      <c r="S20" s="24">
        <f ca="1">INDEX($AG$10:$AG$20,RAND()*($AE$11-$AE$10+1)+$AE$10,1)</f>
        <v>5</v>
      </c>
      <c r="T20" s="65">
        <f ca="1">INDEX($AG$25:$AG$35,RAND()*($AE$26-$AE$25+1)+$AE$25,1)*S20</f>
        <v>35</v>
      </c>
      <c r="U20" s="66"/>
      <c r="V20" s="24">
        <f ca="1">INDEX($AG$10:$AG$20,RAND()*($AE$11-$AE$10+1)+$AE$10,1)</f>
        <v>7</v>
      </c>
      <c r="W20" s="65">
        <f ca="1">INDEX($AG$25:$AG$35,RAND()*($AE$26-$AE$25+1)+$AE$25,1)*V20</f>
        <v>56</v>
      </c>
      <c r="X20" s="66"/>
      <c r="Y20" s="24">
        <f ca="1">INDEX($AG$10:$AG$20,RAND()*($AE$11-$AE$10+1)+$AE$10,1)</f>
        <v>9</v>
      </c>
      <c r="Z20" s="65">
        <f ca="1">INDEX($AG$25:$AG$35,RAND()*($AE$26-$AE$25+1)+$AE$25,1)*Y20</f>
        <v>45</v>
      </c>
      <c r="AA20" s="66"/>
      <c r="AB20" s="24">
        <f ca="1">INDEX($AG$10:$AG$20,RAND()*($AE$11-$AE$10+1)+$AE$10,1)</f>
        <v>4</v>
      </c>
      <c r="AC20" s="65">
        <f ca="1">INDEX($AG$25:$AG$35,RAND()*($AE$26-$AE$25+1)+$AE$25,1)*AB20</f>
        <v>32</v>
      </c>
      <c r="AD20" s="66"/>
      <c r="AE20" s="17"/>
      <c r="AF20" s="18"/>
      <c r="AG20" s="19">
        <v>11</v>
      </c>
      <c r="AH20" s="18"/>
      <c r="AI20" s="20"/>
    </row>
    <row r="21" spans="1:35" ht="16.2" thickBot="1" x14ac:dyDescent="0.35"/>
    <row r="22" spans="1:35" x14ac:dyDescent="0.3">
      <c r="AE22" s="6" t="s">
        <v>13</v>
      </c>
      <c r="AF22" s="7"/>
      <c r="AG22" s="7"/>
      <c r="AH22" s="7"/>
      <c r="AI22" s="8"/>
    </row>
    <row r="23" spans="1:35" x14ac:dyDescent="0.3">
      <c r="B23" s="2"/>
      <c r="E23" s="2"/>
      <c r="H23" s="2"/>
      <c r="K23" s="2"/>
      <c r="N23" s="2"/>
      <c r="Q23" s="2"/>
      <c r="T23" s="2"/>
      <c r="W23" s="2"/>
      <c r="Z23" s="2"/>
      <c r="AC23" s="2"/>
      <c r="AE23" s="9"/>
      <c r="AF23" s="3"/>
      <c r="AG23" s="3"/>
      <c r="AH23" s="3"/>
      <c r="AI23" s="10"/>
    </row>
    <row r="24" spans="1:35" x14ac:dyDescent="0.3">
      <c r="A24" s="24">
        <f ca="1">INDEX($AG$10:$AG$20,RAND()*($AE$11-$AE$10+1)+$AE$10,1)</f>
        <v>9</v>
      </c>
      <c r="B24" s="65">
        <f ca="1">INDEX($AG$25:$AG$35,RAND()*($AE$26-$AE$25+1)+$AE$25,1)*A24</f>
        <v>72</v>
      </c>
      <c r="C24" s="66"/>
      <c r="D24" s="24">
        <f ca="1">INDEX($AG$10:$AG$20,RAND()*($AE$11-$AE$10+1)+$AE$10,1)</f>
        <v>6</v>
      </c>
      <c r="E24" s="65">
        <f ca="1">INDEX($AG$25:$AG$35,RAND()*($AE$26-$AE$25+1)+$AE$25,1)*D24</f>
        <v>36</v>
      </c>
      <c r="F24" s="66"/>
      <c r="G24" s="24">
        <f ca="1">INDEX($AG$10:$AG$20,RAND()*($AE$11-$AE$10+1)+$AE$10,1)</f>
        <v>7</v>
      </c>
      <c r="H24" s="65">
        <f ca="1">INDEX($AG$25:$AG$35,RAND()*($AE$26-$AE$25+1)+$AE$25,1)*G24</f>
        <v>63</v>
      </c>
      <c r="I24" s="66"/>
      <c r="J24" s="24">
        <f ca="1">INDEX($AG$10:$AG$20,RAND()*($AE$11-$AE$10+1)+$AE$10,1)</f>
        <v>4</v>
      </c>
      <c r="K24" s="65">
        <f ca="1">INDEX($AG$25:$AG$35,RAND()*($AE$26-$AE$25+1)+$AE$25,1)*J24</f>
        <v>16</v>
      </c>
      <c r="L24" s="66"/>
      <c r="M24" s="24">
        <f ca="1">INDEX($AG$10:$AG$20,RAND()*($AE$11-$AE$10+1)+$AE$10,1)</f>
        <v>7</v>
      </c>
      <c r="N24" s="65">
        <f ca="1">INDEX($AG$25:$AG$35,RAND()*($AE$26-$AE$25+1)+$AE$25,1)*M24</f>
        <v>21</v>
      </c>
      <c r="O24" s="66"/>
      <c r="P24" s="24">
        <f ca="1">INDEX($AG$10:$AG$20,RAND()*($AE$11-$AE$10+1)+$AE$10,1)</f>
        <v>4</v>
      </c>
      <c r="Q24" s="65">
        <f ca="1">INDEX($AG$25:$AG$35,RAND()*($AE$26-$AE$25+1)+$AE$25,1)*P24</f>
        <v>20</v>
      </c>
      <c r="R24" s="66"/>
      <c r="S24" s="24">
        <f ca="1">INDEX($AG$10:$AG$20,RAND()*($AE$11-$AE$10+1)+$AE$10,1)</f>
        <v>6</v>
      </c>
      <c r="T24" s="65">
        <f ca="1">INDEX($AG$25:$AG$35,RAND()*($AE$26-$AE$25+1)+$AE$25,1)*S24</f>
        <v>30</v>
      </c>
      <c r="U24" s="66"/>
      <c r="V24" s="24">
        <f ca="1">INDEX($AG$10:$AG$20,RAND()*($AE$11-$AE$10+1)+$AE$10,1)</f>
        <v>8</v>
      </c>
      <c r="W24" s="65">
        <f ca="1">INDEX($AG$25:$AG$35,RAND()*($AE$26-$AE$25+1)+$AE$25,1)*V24</f>
        <v>24</v>
      </c>
      <c r="X24" s="66"/>
      <c r="Y24" s="24">
        <f ca="1">INDEX($AG$10:$AG$20,RAND()*($AE$11-$AE$10+1)+$AE$10,1)</f>
        <v>4</v>
      </c>
      <c r="Z24" s="65">
        <f ca="1">INDEX($AG$25:$AG$35,RAND()*($AE$26-$AE$25+1)+$AE$25,1)*Y24</f>
        <v>8</v>
      </c>
      <c r="AA24" s="66"/>
      <c r="AB24" s="24">
        <f ca="1">INDEX($AG$10:$AG$20,RAND()*($AE$11-$AE$10+1)+$AE$10,1)</f>
        <v>8</v>
      </c>
      <c r="AC24" s="65">
        <f ca="1">INDEX($AG$25:$AG$35,RAND()*($AE$26-$AE$25+1)+$AE$25,1)*AB24</f>
        <v>24</v>
      </c>
      <c r="AD24" s="66"/>
      <c r="AE24" s="9" t="s">
        <v>2</v>
      </c>
      <c r="AF24" s="3"/>
      <c r="AG24" s="3" t="s">
        <v>3</v>
      </c>
      <c r="AH24" s="3"/>
      <c r="AI24" s="10"/>
    </row>
    <row r="25" spans="1:35" x14ac:dyDescent="0.3">
      <c r="AE25" s="11">
        <v>2</v>
      </c>
      <c r="AF25" s="3"/>
      <c r="AG25" s="12">
        <v>1</v>
      </c>
      <c r="AH25" s="59" t="s">
        <v>5</v>
      </c>
      <c r="AI25" s="60"/>
    </row>
    <row r="26" spans="1:35" x14ac:dyDescent="0.3">
      <c r="AE26" s="13">
        <v>10</v>
      </c>
      <c r="AF26" s="3"/>
      <c r="AG26" s="12">
        <v>2</v>
      </c>
      <c r="AH26" s="59"/>
      <c r="AI26" s="60"/>
    </row>
    <row r="27" spans="1:35" x14ac:dyDescent="0.3">
      <c r="B27" s="2"/>
      <c r="E27" s="2"/>
      <c r="H27" s="2"/>
      <c r="K27" s="2"/>
      <c r="N27" s="2"/>
      <c r="Q27" s="2"/>
      <c r="T27" s="2"/>
      <c r="W27" s="2"/>
      <c r="Z27" s="2"/>
      <c r="AC27" s="2"/>
      <c r="AE27" s="9"/>
      <c r="AF27" s="3"/>
      <c r="AG27" s="12">
        <v>3</v>
      </c>
      <c r="AH27" s="59"/>
      <c r="AI27" s="60"/>
    </row>
    <row r="28" spans="1:35" x14ac:dyDescent="0.3">
      <c r="A28" s="24">
        <f ca="1">INDEX($AG$10:$AG$20,RAND()*($AE$11-$AE$10+1)+$AE$10,1)</f>
        <v>4</v>
      </c>
      <c r="B28" s="65">
        <f ca="1">INDEX($AG$25:$AG$35,RAND()*($AE$26-$AE$25+1)+$AE$25,1)*A28</f>
        <v>36</v>
      </c>
      <c r="C28" s="66"/>
      <c r="D28" s="24">
        <f ca="1">INDEX($AG$10:$AG$20,RAND()*($AE$11-$AE$10+1)+$AE$10,1)</f>
        <v>9</v>
      </c>
      <c r="E28" s="65">
        <f ca="1">INDEX($AG$25:$AG$35,RAND()*($AE$26-$AE$25+1)+$AE$25,1)*D28</f>
        <v>81</v>
      </c>
      <c r="F28" s="66"/>
      <c r="G28" s="24">
        <f ca="1">INDEX($AG$10:$AG$20,RAND()*($AE$11-$AE$10+1)+$AE$10,1)</f>
        <v>9</v>
      </c>
      <c r="H28" s="65">
        <f ca="1">INDEX($AG$25:$AG$35,RAND()*($AE$26-$AE$25+1)+$AE$25,1)*G28</f>
        <v>81</v>
      </c>
      <c r="I28" s="66"/>
      <c r="J28" s="24">
        <f ca="1">INDEX($AG$10:$AG$20,RAND()*($AE$11-$AE$10+1)+$AE$10,1)</f>
        <v>5</v>
      </c>
      <c r="K28" s="65">
        <f ca="1">INDEX($AG$25:$AG$35,RAND()*($AE$26-$AE$25+1)+$AE$25,1)*J28</f>
        <v>40</v>
      </c>
      <c r="L28" s="66"/>
      <c r="M28" s="24">
        <f ca="1">INDEX($AG$10:$AG$20,RAND()*($AE$11-$AE$10+1)+$AE$10,1)</f>
        <v>7</v>
      </c>
      <c r="N28" s="65">
        <f ca="1">INDEX($AG$25:$AG$35,RAND()*($AE$26-$AE$25+1)+$AE$25,1)*M28</f>
        <v>14</v>
      </c>
      <c r="O28" s="66"/>
      <c r="P28" s="24">
        <f ca="1">INDEX($AG$10:$AG$20,RAND()*($AE$11-$AE$10+1)+$AE$10,1)</f>
        <v>7</v>
      </c>
      <c r="Q28" s="65">
        <f ca="1">INDEX($AG$25:$AG$35,RAND()*($AE$26-$AE$25+1)+$AE$25,1)*P28</f>
        <v>35</v>
      </c>
      <c r="R28" s="66"/>
      <c r="S28" s="24">
        <f ca="1">INDEX($AG$10:$AG$20,RAND()*($AE$11-$AE$10+1)+$AE$10,1)</f>
        <v>5</v>
      </c>
      <c r="T28" s="65">
        <f ca="1">INDEX($AG$25:$AG$35,RAND()*($AE$26-$AE$25+1)+$AE$25,1)*S28</f>
        <v>30</v>
      </c>
      <c r="U28" s="66"/>
      <c r="V28" s="24">
        <f ca="1">INDEX($AG$10:$AG$20,RAND()*($AE$11-$AE$10+1)+$AE$10,1)</f>
        <v>9</v>
      </c>
      <c r="W28" s="65">
        <f ca="1">INDEX($AG$25:$AG$35,RAND()*($AE$26-$AE$25+1)+$AE$25,1)*V28</f>
        <v>27</v>
      </c>
      <c r="X28" s="66"/>
      <c r="Y28" s="24">
        <f ca="1">INDEX($AG$10:$AG$20,RAND()*($AE$11-$AE$10+1)+$AE$10,1)</f>
        <v>8</v>
      </c>
      <c r="Z28" s="65">
        <f ca="1">INDEX($AG$25:$AG$35,RAND()*($AE$26-$AE$25+1)+$AE$25,1)*Y28</f>
        <v>72</v>
      </c>
      <c r="AA28" s="66"/>
      <c r="AB28" s="24">
        <f ca="1">INDEX($AG$10:$AG$20,RAND()*($AE$11-$AE$10+1)+$AE$10,1)</f>
        <v>4</v>
      </c>
      <c r="AC28" s="65">
        <f ca="1">INDEX($AG$25:$AG$35,RAND()*($AE$26-$AE$25+1)+$AE$25,1)*AB28</f>
        <v>28</v>
      </c>
      <c r="AD28" s="66"/>
      <c r="AE28" s="57" t="s">
        <v>4</v>
      </c>
      <c r="AF28" s="58"/>
      <c r="AG28" s="12">
        <v>4</v>
      </c>
      <c r="AH28" s="59"/>
      <c r="AI28" s="60"/>
    </row>
    <row r="29" spans="1:35" x14ac:dyDescent="0.3">
      <c r="AE29" s="57"/>
      <c r="AF29" s="58"/>
      <c r="AG29" s="12">
        <v>5</v>
      </c>
      <c r="AH29" s="3"/>
      <c r="AI29" s="16"/>
    </row>
    <row r="30" spans="1:35" x14ac:dyDescent="0.3">
      <c r="AE30" s="57"/>
      <c r="AF30" s="58"/>
      <c r="AG30" s="12">
        <v>6</v>
      </c>
      <c r="AH30" s="3"/>
      <c r="AI30" s="10"/>
    </row>
    <row r="31" spans="1:35" x14ac:dyDescent="0.3">
      <c r="B31" s="2"/>
      <c r="E31" s="2"/>
      <c r="H31" s="2"/>
      <c r="K31" s="2"/>
      <c r="N31" s="2"/>
      <c r="Q31" s="2"/>
      <c r="T31" s="2"/>
      <c r="W31" s="2"/>
      <c r="Z31" s="2"/>
      <c r="AC31" s="2"/>
      <c r="AE31" s="9"/>
      <c r="AF31" s="3"/>
      <c r="AG31" s="12">
        <v>7</v>
      </c>
      <c r="AH31" s="3"/>
      <c r="AI31" s="10"/>
    </row>
    <row r="32" spans="1:35" x14ac:dyDescent="0.3">
      <c r="A32" s="24">
        <f ca="1">INDEX($AG$10:$AG$20,RAND()*($AE$11-$AE$10+1)+$AE$10,1)</f>
        <v>5</v>
      </c>
      <c r="B32" s="65">
        <f ca="1">INDEX($AG$25:$AG$35,RAND()*($AE$26-$AE$25+1)+$AE$25,1)*A32</f>
        <v>20</v>
      </c>
      <c r="C32" s="66"/>
      <c r="D32" s="24">
        <f ca="1">INDEX($AG$10:$AG$20,RAND()*($AE$11-$AE$10+1)+$AE$10,1)</f>
        <v>9</v>
      </c>
      <c r="E32" s="65">
        <f ca="1">INDEX($AG$25:$AG$35,RAND()*($AE$26-$AE$25+1)+$AE$25,1)*D32</f>
        <v>81</v>
      </c>
      <c r="F32" s="66"/>
      <c r="G32" s="24">
        <f ca="1">INDEX($AG$10:$AG$20,RAND()*($AE$11-$AE$10+1)+$AE$10,1)</f>
        <v>8</v>
      </c>
      <c r="H32" s="65">
        <f ca="1">INDEX($AG$25:$AG$35,RAND()*($AE$26-$AE$25+1)+$AE$25,1)*G32</f>
        <v>48</v>
      </c>
      <c r="I32" s="66"/>
      <c r="J32" s="24">
        <f ca="1">INDEX($AG$10:$AG$20,RAND()*($AE$11-$AE$10+1)+$AE$10,1)</f>
        <v>4</v>
      </c>
      <c r="K32" s="65">
        <f ca="1">INDEX($AG$25:$AG$35,RAND()*($AE$26-$AE$25+1)+$AE$25,1)*J32</f>
        <v>28</v>
      </c>
      <c r="L32" s="66"/>
      <c r="M32" s="24">
        <f ca="1">INDEX($AG$10:$AG$20,RAND()*($AE$11-$AE$10+1)+$AE$10,1)</f>
        <v>8</v>
      </c>
      <c r="N32" s="65">
        <f ca="1">INDEX($AG$25:$AG$35,RAND()*($AE$26-$AE$25+1)+$AE$25,1)*M32</f>
        <v>72</v>
      </c>
      <c r="O32" s="66"/>
      <c r="P32" s="24">
        <f ca="1">INDEX($AG$10:$AG$20,RAND()*($AE$11-$AE$10+1)+$AE$10,1)</f>
        <v>5</v>
      </c>
      <c r="Q32" s="65">
        <f ca="1">INDEX($AG$25:$AG$35,RAND()*($AE$26-$AE$25+1)+$AE$25,1)*P32</f>
        <v>15</v>
      </c>
      <c r="R32" s="66"/>
      <c r="S32" s="24">
        <f ca="1">INDEX($AG$10:$AG$20,RAND()*($AE$11-$AE$10+1)+$AE$10,1)</f>
        <v>8</v>
      </c>
      <c r="T32" s="65">
        <f ca="1">INDEX($AG$25:$AG$35,RAND()*($AE$26-$AE$25+1)+$AE$25,1)*S32</f>
        <v>80</v>
      </c>
      <c r="U32" s="66"/>
      <c r="V32" s="24">
        <f ca="1">INDEX($AG$10:$AG$20,RAND()*($AE$11-$AE$10+1)+$AE$10,1)</f>
        <v>8</v>
      </c>
      <c r="W32" s="65">
        <f ca="1">INDEX($AG$25:$AG$35,RAND()*($AE$26-$AE$25+1)+$AE$25,1)*V32</f>
        <v>32</v>
      </c>
      <c r="X32" s="66"/>
      <c r="Y32" s="24">
        <f ca="1">INDEX($AG$10:$AG$20,RAND()*($AE$11-$AE$10+1)+$AE$10,1)</f>
        <v>4</v>
      </c>
      <c r="Z32" s="65">
        <f ca="1">INDEX($AG$25:$AG$35,RAND()*($AE$26-$AE$25+1)+$AE$25,1)*Y32</f>
        <v>8</v>
      </c>
      <c r="AA32" s="66"/>
      <c r="AB32" s="24">
        <f ca="1">INDEX($AG$10:$AG$20,RAND()*($AE$11-$AE$10+1)+$AE$10,1)</f>
        <v>8</v>
      </c>
      <c r="AC32" s="65">
        <f ca="1">INDEX($AG$25:$AG$35,RAND()*($AE$26-$AE$25+1)+$AE$25,1)*AB32</f>
        <v>56</v>
      </c>
      <c r="AD32" s="66"/>
      <c r="AE32" s="9"/>
      <c r="AF32" s="3"/>
      <c r="AG32" s="12">
        <v>8</v>
      </c>
      <c r="AH32" s="3"/>
      <c r="AI32" s="10"/>
    </row>
    <row r="33" spans="1:35" x14ac:dyDescent="0.3">
      <c r="AE33" s="9"/>
      <c r="AF33" s="3"/>
      <c r="AG33" s="12">
        <v>9</v>
      </c>
      <c r="AH33" s="3"/>
      <c r="AI33" s="10"/>
    </row>
    <row r="34" spans="1:35" x14ac:dyDescent="0.3">
      <c r="AE34" s="9"/>
      <c r="AF34" s="3"/>
      <c r="AG34" s="12">
        <v>10</v>
      </c>
      <c r="AH34" s="3"/>
      <c r="AI34" s="10"/>
    </row>
    <row r="35" spans="1:35" ht="16.2" thickBot="1" x14ac:dyDescent="0.35">
      <c r="B35" s="2"/>
      <c r="E35" s="2"/>
      <c r="H35" s="2"/>
      <c r="K35" s="2"/>
      <c r="N35" s="2"/>
      <c r="Q35" s="2"/>
      <c r="T35" s="2"/>
      <c r="W35" s="2"/>
      <c r="Z35" s="2"/>
      <c r="AC35" s="2"/>
      <c r="AE35" s="17"/>
      <c r="AF35" s="18"/>
      <c r="AG35" s="19">
        <v>11</v>
      </c>
      <c r="AH35" s="18"/>
      <c r="AI35" s="20"/>
    </row>
    <row r="36" spans="1:35" x14ac:dyDescent="0.3">
      <c r="A36" s="24">
        <f ca="1">INDEX($AG$10:$AG$20,RAND()*($AE$11-$AE$10+1)+$AE$10,1)</f>
        <v>5</v>
      </c>
      <c r="B36" s="65">
        <f ca="1">INDEX($AG$25:$AG$35,RAND()*($AE$26-$AE$25+1)+$AE$25,1)*A36</f>
        <v>20</v>
      </c>
      <c r="C36" s="66"/>
      <c r="D36" s="24">
        <f ca="1">INDEX($AG$10:$AG$20,RAND()*($AE$11-$AE$10+1)+$AE$10,1)</f>
        <v>4</v>
      </c>
      <c r="E36" s="65">
        <f ca="1">INDEX($AG$25:$AG$35,RAND()*($AE$26-$AE$25+1)+$AE$25,1)*D36</f>
        <v>20</v>
      </c>
      <c r="F36" s="66"/>
      <c r="G36" s="24">
        <f ca="1">INDEX($AG$10:$AG$20,RAND()*($AE$11-$AE$10+1)+$AE$10,1)</f>
        <v>5</v>
      </c>
      <c r="H36" s="65">
        <f ca="1">INDEX($AG$25:$AG$35,RAND()*($AE$26-$AE$25+1)+$AE$25,1)*G36</f>
        <v>30</v>
      </c>
      <c r="I36" s="66"/>
      <c r="J36" s="24">
        <f ca="1">INDEX($AG$10:$AG$20,RAND()*($AE$11-$AE$10+1)+$AE$10,1)</f>
        <v>7</v>
      </c>
      <c r="K36" s="65">
        <f ca="1">INDEX($AG$25:$AG$35,RAND()*($AE$26-$AE$25+1)+$AE$25,1)*J36</f>
        <v>63</v>
      </c>
      <c r="L36" s="66"/>
      <c r="M36" s="24">
        <f ca="1">INDEX($AG$10:$AG$20,RAND()*($AE$11-$AE$10+1)+$AE$10,1)</f>
        <v>5</v>
      </c>
      <c r="N36" s="65">
        <f ca="1">INDEX($AG$25:$AG$35,RAND()*($AE$26-$AE$25+1)+$AE$25,1)*M36</f>
        <v>50</v>
      </c>
      <c r="O36" s="66"/>
      <c r="P36" s="24">
        <f ca="1">INDEX($AG$10:$AG$20,RAND()*($AE$11-$AE$10+1)+$AE$10,1)</f>
        <v>5</v>
      </c>
      <c r="Q36" s="65">
        <f ca="1">INDEX($AG$25:$AG$35,RAND()*($AE$26-$AE$25+1)+$AE$25,1)*P36</f>
        <v>15</v>
      </c>
      <c r="R36" s="66"/>
      <c r="S36" s="24">
        <f ca="1">INDEX($AG$10:$AG$20,RAND()*($AE$11-$AE$10+1)+$AE$10,1)</f>
        <v>4</v>
      </c>
      <c r="T36" s="65">
        <f ca="1">INDEX($AG$25:$AG$35,RAND()*($AE$26-$AE$25+1)+$AE$25,1)*S36</f>
        <v>24</v>
      </c>
      <c r="U36" s="66"/>
      <c r="V36" s="24">
        <f ca="1">INDEX($AG$10:$AG$20,RAND()*($AE$11-$AE$10+1)+$AE$10,1)</f>
        <v>4</v>
      </c>
      <c r="W36" s="65">
        <f ca="1">INDEX($AG$25:$AG$35,RAND()*($AE$26-$AE$25+1)+$AE$25,1)*V36</f>
        <v>32</v>
      </c>
      <c r="X36" s="66"/>
      <c r="Y36" s="24">
        <f ca="1">INDEX($AG$10:$AG$20,RAND()*($AE$11-$AE$10+1)+$AE$10,1)</f>
        <v>7</v>
      </c>
      <c r="Z36" s="65">
        <f ca="1">INDEX($AG$25:$AG$35,RAND()*($AE$26-$AE$25+1)+$AE$25,1)*Y36</f>
        <v>42</v>
      </c>
      <c r="AA36" s="66"/>
      <c r="AB36" s="24">
        <f ca="1">INDEX($AG$10:$AG$20,RAND()*($AE$11-$AE$10+1)+$AE$10,1)</f>
        <v>8</v>
      </c>
      <c r="AC36" s="65">
        <f ca="1">INDEX($AG$25:$AG$35,RAND()*($AE$26-$AE$25+1)+$AE$25,1)*AB36</f>
        <v>72</v>
      </c>
      <c r="AD36" s="66"/>
    </row>
    <row r="37" spans="1:35" x14ac:dyDescent="0.3">
      <c r="AE37" s="1" t="s">
        <v>14</v>
      </c>
    </row>
    <row r="38" spans="1:35" x14ac:dyDescent="0.3">
      <c r="AE38" s="1" t="s">
        <v>15</v>
      </c>
    </row>
    <row r="39" spans="1:35" x14ac:dyDescent="0.3">
      <c r="B39" s="2"/>
      <c r="E39" s="2"/>
      <c r="H39" s="2"/>
      <c r="K39" s="2"/>
      <c r="N39" s="2"/>
      <c r="Q39" s="2"/>
      <c r="T39" s="2"/>
      <c r="W39" s="2"/>
      <c r="Z39" s="2"/>
      <c r="AC39" s="2"/>
    </row>
    <row r="40" spans="1:35" x14ac:dyDescent="0.3">
      <c r="A40" s="24">
        <f ca="1">INDEX($AG$10:$AG$20,RAND()*($AE$11-$AE$10+1)+$AE$10,1)</f>
        <v>7</v>
      </c>
      <c r="B40" s="65">
        <f ca="1">INDEX($AG$25:$AG$35,RAND()*($AE$26-$AE$25+1)+$AE$25,1)*A40</f>
        <v>70</v>
      </c>
      <c r="C40" s="66"/>
      <c r="D40" s="24">
        <f ca="1">INDEX($AG$10:$AG$20,RAND()*($AE$11-$AE$10+1)+$AE$10,1)</f>
        <v>8</v>
      </c>
      <c r="E40" s="65">
        <f ca="1">INDEX($AG$25:$AG$35,RAND()*($AE$26-$AE$25+1)+$AE$25,1)*D40</f>
        <v>72</v>
      </c>
      <c r="F40" s="66"/>
      <c r="G40" s="24">
        <f ca="1">INDEX($AG$10:$AG$20,RAND()*($AE$11-$AE$10+1)+$AE$10,1)</f>
        <v>8</v>
      </c>
      <c r="H40" s="65">
        <f ca="1">INDEX($AG$25:$AG$35,RAND()*($AE$26-$AE$25+1)+$AE$25,1)*G40</f>
        <v>80</v>
      </c>
      <c r="I40" s="66"/>
      <c r="J40" s="24">
        <f ca="1">INDEX($AG$10:$AG$20,RAND()*($AE$11-$AE$10+1)+$AE$10,1)</f>
        <v>9</v>
      </c>
      <c r="K40" s="65">
        <f ca="1">INDEX($AG$25:$AG$35,RAND()*($AE$26-$AE$25+1)+$AE$25,1)*J40</f>
        <v>45</v>
      </c>
      <c r="L40" s="66"/>
      <c r="M40" s="24">
        <f ca="1">INDEX($AG$10:$AG$20,RAND()*($AE$11-$AE$10+1)+$AE$10,1)</f>
        <v>4</v>
      </c>
      <c r="N40" s="65">
        <f ca="1">INDEX($AG$25:$AG$35,RAND()*($AE$26-$AE$25+1)+$AE$25,1)*M40</f>
        <v>36</v>
      </c>
      <c r="O40" s="66"/>
      <c r="P40" s="24">
        <f ca="1">INDEX($AG$10:$AG$20,RAND()*($AE$11-$AE$10+1)+$AE$10,1)</f>
        <v>4</v>
      </c>
      <c r="Q40" s="65">
        <f ca="1">INDEX($AG$25:$AG$35,RAND()*($AE$26-$AE$25+1)+$AE$25,1)*P40</f>
        <v>40</v>
      </c>
      <c r="R40" s="66"/>
      <c r="S40" s="24">
        <f ca="1">INDEX($AG$10:$AG$20,RAND()*($AE$11-$AE$10+1)+$AE$10,1)</f>
        <v>5</v>
      </c>
      <c r="T40" s="65">
        <f ca="1">INDEX($AG$25:$AG$35,RAND()*($AE$26-$AE$25+1)+$AE$25,1)*S40</f>
        <v>10</v>
      </c>
      <c r="U40" s="66"/>
      <c r="V40" s="24">
        <f ca="1">INDEX($AG$10:$AG$20,RAND()*($AE$11-$AE$10+1)+$AE$10,1)</f>
        <v>5</v>
      </c>
      <c r="W40" s="65">
        <f ca="1">INDEX($AG$25:$AG$35,RAND()*($AE$26-$AE$25+1)+$AE$25,1)*V40</f>
        <v>45</v>
      </c>
      <c r="X40" s="66"/>
      <c r="Y40" s="24">
        <f ca="1">INDEX($AG$10:$AG$20,RAND()*($AE$11-$AE$10+1)+$AE$10,1)</f>
        <v>9</v>
      </c>
      <c r="Z40" s="65">
        <f ca="1">INDEX($AG$25:$AG$35,RAND()*($AE$26-$AE$25+1)+$AE$25,1)*Y40</f>
        <v>36</v>
      </c>
      <c r="AA40" s="66"/>
      <c r="AB40" s="24">
        <f ca="1">INDEX($AG$10:$AG$20,RAND()*($AE$11-$AE$10+1)+$AE$10,1)</f>
        <v>8</v>
      </c>
      <c r="AC40" s="65">
        <f ca="1">INDEX($AG$25:$AG$35,RAND()*($AE$26-$AE$25+1)+$AE$25,1)*AB40</f>
        <v>24</v>
      </c>
      <c r="AD40" s="66"/>
    </row>
    <row r="43" spans="1:35" s="3" customFormat="1" x14ac:dyDescent="0.3">
      <c r="AE43" s="1"/>
      <c r="AF43" s="1"/>
      <c r="AG43" s="1"/>
      <c r="AH43" s="1"/>
      <c r="AI43" s="1"/>
    </row>
    <row r="44" spans="1:35" s="3" customFormat="1" x14ac:dyDescent="0.3">
      <c r="A44" s="25" t="s">
        <v>16</v>
      </c>
      <c r="D44" s="4"/>
      <c r="G44" s="4"/>
      <c r="J44" s="4"/>
      <c r="M44" s="4"/>
      <c r="P44" s="4"/>
      <c r="S44" s="4"/>
      <c r="V44" s="4"/>
      <c r="Y44" s="4"/>
      <c r="AB44" s="4"/>
      <c r="AE44" s="1"/>
      <c r="AF44" s="1"/>
      <c r="AG44" s="1"/>
      <c r="AH44" s="1"/>
      <c r="AI44" s="1"/>
    </row>
    <row r="45" spans="1:35" s="3" customFormat="1" x14ac:dyDescent="0.3">
      <c r="A45" s="64">
        <f ca="1">B46/A46</f>
        <v>5</v>
      </c>
      <c r="B45" s="64"/>
      <c r="C45" s="12"/>
      <c r="D45" s="64">
        <f ca="1">E46/D46</f>
        <v>8</v>
      </c>
      <c r="E45" s="64"/>
      <c r="F45" s="12"/>
      <c r="G45" s="64">
        <f ca="1">H46/G46</f>
        <v>10</v>
      </c>
      <c r="H45" s="64"/>
      <c r="I45" s="12"/>
      <c r="J45" s="64">
        <f ca="1">K46/J46</f>
        <v>10</v>
      </c>
      <c r="K45" s="64"/>
      <c r="L45" s="12"/>
      <c r="M45" s="64">
        <f ca="1">N46/M46</f>
        <v>6</v>
      </c>
      <c r="N45" s="64"/>
      <c r="O45" s="12"/>
      <c r="P45" s="64">
        <f ca="1">Q46/P46</f>
        <v>8</v>
      </c>
      <c r="Q45" s="64"/>
      <c r="R45" s="12"/>
      <c r="S45" s="64">
        <f ca="1">T46/S46</f>
        <v>9</v>
      </c>
      <c r="T45" s="64"/>
      <c r="U45" s="12"/>
      <c r="V45" s="64">
        <f ca="1">W46/V46</f>
        <v>3</v>
      </c>
      <c r="W45" s="64"/>
      <c r="X45" s="12"/>
      <c r="Y45" s="64">
        <f ca="1">Z46/Y46</f>
        <v>10</v>
      </c>
      <c r="Z45" s="64"/>
      <c r="AA45" s="12"/>
      <c r="AB45" s="64">
        <f ca="1">AC46/AB46</f>
        <v>2</v>
      </c>
      <c r="AC45" s="64"/>
      <c r="AD45" s="12"/>
      <c r="AE45" s="1"/>
      <c r="AF45" s="1"/>
      <c r="AG45" s="1"/>
      <c r="AH45" s="1"/>
      <c r="AI45" s="1"/>
    </row>
    <row r="46" spans="1:35" x14ac:dyDescent="0.3">
      <c r="A46" s="24">
        <f ca="1">A4</f>
        <v>9</v>
      </c>
      <c r="B46" s="62">
        <f ca="1">B4</f>
        <v>45</v>
      </c>
      <c r="C46" s="63"/>
      <c r="D46" s="24">
        <f ca="1">D4</f>
        <v>9</v>
      </c>
      <c r="E46" s="62">
        <f ca="1">E4</f>
        <v>72</v>
      </c>
      <c r="F46" s="63"/>
      <c r="G46" s="24">
        <f ca="1">G4</f>
        <v>6</v>
      </c>
      <c r="H46" s="62">
        <f ca="1">H4</f>
        <v>60</v>
      </c>
      <c r="I46" s="63"/>
      <c r="J46" s="24">
        <f ca="1">J4</f>
        <v>6</v>
      </c>
      <c r="K46" s="62">
        <f ca="1">K4</f>
        <v>60</v>
      </c>
      <c r="L46" s="63"/>
      <c r="M46" s="24">
        <f ca="1">M4</f>
        <v>7</v>
      </c>
      <c r="N46" s="62">
        <f ca="1">N4</f>
        <v>42</v>
      </c>
      <c r="O46" s="63"/>
      <c r="P46" s="24">
        <f ca="1">P4</f>
        <v>4</v>
      </c>
      <c r="Q46" s="62">
        <f ca="1">Q4</f>
        <v>32</v>
      </c>
      <c r="R46" s="63"/>
      <c r="S46" s="24">
        <f ca="1">S4</f>
        <v>7</v>
      </c>
      <c r="T46" s="62">
        <f ca="1">T4</f>
        <v>63</v>
      </c>
      <c r="U46" s="63"/>
      <c r="V46" s="24">
        <f ca="1">V4</f>
        <v>7</v>
      </c>
      <c r="W46" s="62">
        <f ca="1">W4</f>
        <v>21</v>
      </c>
      <c r="X46" s="63"/>
      <c r="Y46" s="24">
        <f ca="1">Y4</f>
        <v>6</v>
      </c>
      <c r="Z46" s="62">
        <f ca="1">Z4</f>
        <v>60</v>
      </c>
      <c r="AA46" s="63"/>
      <c r="AB46" s="24">
        <f ca="1">AB4</f>
        <v>8</v>
      </c>
      <c r="AC46" s="62">
        <f ca="1">AC4</f>
        <v>16</v>
      </c>
      <c r="AD46" s="63"/>
    </row>
    <row r="48" spans="1:35" x14ac:dyDescent="0.3">
      <c r="AE48" s="3"/>
      <c r="AF48" s="3"/>
      <c r="AG48" s="3"/>
      <c r="AH48" s="3"/>
      <c r="AI48" s="3"/>
    </row>
    <row r="49" spans="1:35" x14ac:dyDescent="0.3">
      <c r="A49" s="64">
        <f ca="1">B50/A50</f>
        <v>10</v>
      </c>
      <c r="B49" s="64"/>
      <c r="C49" s="12"/>
      <c r="D49" s="64">
        <f ca="1">E50/D50</f>
        <v>2</v>
      </c>
      <c r="E49" s="64"/>
      <c r="F49" s="12"/>
      <c r="G49" s="64">
        <f ca="1">H50/G50</f>
        <v>8</v>
      </c>
      <c r="H49" s="64"/>
      <c r="I49" s="12"/>
      <c r="J49" s="64">
        <f ca="1">K50/J50</f>
        <v>4</v>
      </c>
      <c r="K49" s="64"/>
      <c r="L49" s="12"/>
      <c r="M49" s="64">
        <f ca="1">N50/M50</f>
        <v>4</v>
      </c>
      <c r="N49" s="64"/>
      <c r="O49" s="12"/>
      <c r="P49" s="64">
        <f ca="1">Q50/P50</f>
        <v>3</v>
      </c>
      <c r="Q49" s="64"/>
      <c r="R49" s="12"/>
      <c r="S49" s="64">
        <f ca="1">T50/S50</f>
        <v>9</v>
      </c>
      <c r="T49" s="64"/>
      <c r="U49" s="12"/>
      <c r="V49" s="64">
        <f ca="1">W50/V50</f>
        <v>6</v>
      </c>
      <c r="W49" s="64"/>
      <c r="X49" s="12"/>
      <c r="Y49" s="64">
        <f ca="1">Z50/Y50</f>
        <v>2</v>
      </c>
      <c r="Z49" s="64"/>
      <c r="AA49" s="12"/>
      <c r="AB49" s="64">
        <f ca="1">AC50/AB50</f>
        <v>3</v>
      </c>
      <c r="AC49" s="64"/>
      <c r="AD49" s="12"/>
      <c r="AE49" s="3"/>
      <c r="AF49" s="3"/>
      <c r="AG49" s="3"/>
      <c r="AH49" s="3"/>
      <c r="AI49" s="3"/>
    </row>
    <row r="50" spans="1:35" x14ac:dyDescent="0.3">
      <c r="A50" s="24">
        <f ca="1">A8</f>
        <v>7</v>
      </c>
      <c r="B50" s="62">
        <f ca="1">B8</f>
        <v>70</v>
      </c>
      <c r="C50" s="63"/>
      <c r="D50" s="24">
        <f ca="1">D8</f>
        <v>5</v>
      </c>
      <c r="E50" s="62">
        <f ca="1">E8</f>
        <v>10</v>
      </c>
      <c r="F50" s="63"/>
      <c r="G50" s="24">
        <f ca="1">G8</f>
        <v>8</v>
      </c>
      <c r="H50" s="62">
        <f ca="1">H8</f>
        <v>64</v>
      </c>
      <c r="I50" s="63"/>
      <c r="J50" s="24">
        <f ca="1">J8</f>
        <v>6</v>
      </c>
      <c r="K50" s="62">
        <f ca="1">K8</f>
        <v>24</v>
      </c>
      <c r="L50" s="63"/>
      <c r="M50" s="24">
        <f ca="1">M8</f>
        <v>5</v>
      </c>
      <c r="N50" s="62">
        <f ca="1">N8</f>
        <v>20</v>
      </c>
      <c r="O50" s="63"/>
      <c r="P50" s="24">
        <f ca="1">P8</f>
        <v>7</v>
      </c>
      <c r="Q50" s="62">
        <f ca="1">Q8</f>
        <v>21</v>
      </c>
      <c r="R50" s="63"/>
      <c r="S50" s="24">
        <f ca="1">S8</f>
        <v>5</v>
      </c>
      <c r="T50" s="62">
        <f ca="1">T8</f>
        <v>45</v>
      </c>
      <c r="U50" s="63"/>
      <c r="V50" s="24">
        <f ca="1">V8</f>
        <v>5</v>
      </c>
      <c r="W50" s="62">
        <f ca="1">W8</f>
        <v>30</v>
      </c>
      <c r="X50" s="63"/>
      <c r="Y50" s="24">
        <f ca="1">Y8</f>
        <v>8</v>
      </c>
      <c r="Z50" s="62">
        <f ca="1">Z8</f>
        <v>16</v>
      </c>
      <c r="AA50" s="63"/>
      <c r="AB50" s="24">
        <f ca="1">AB8</f>
        <v>5</v>
      </c>
      <c r="AC50" s="62">
        <f ca="1">AC8</f>
        <v>15</v>
      </c>
      <c r="AD50" s="63"/>
      <c r="AE50" s="3"/>
      <c r="AF50" s="3"/>
      <c r="AG50" s="3"/>
      <c r="AH50" s="3"/>
      <c r="AI50" s="3"/>
    </row>
    <row r="53" spans="1:35" x14ac:dyDescent="0.3">
      <c r="A53" s="64">
        <f ca="1">B54/A54</f>
        <v>2</v>
      </c>
      <c r="B53" s="64"/>
      <c r="C53" s="12"/>
      <c r="D53" s="64">
        <f ca="1">E54/D54</f>
        <v>3</v>
      </c>
      <c r="E53" s="64"/>
      <c r="F53" s="12"/>
      <c r="G53" s="64">
        <f ca="1">H54/G54</f>
        <v>9</v>
      </c>
      <c r="H53" s="64"/>
      <c r="I53" s="12"/>
      <c r="J53" s="64">
        <f ca="1">K54/J54</f>
        <v>4</v>
      </c>
      <c r="K53" s="64"/>
      <c r="L53" s="12"/>
      <c r="M53" s="64">
        <f ca="1">N54/M54</f>
        <v>3</v>
      </c>
      <c r="N53" s="64"/>
      <c r="O53" s="12"/>
      <c r="P53" s="64">
        <f ca="1">Q54/P54</f>
        <v>3</v>
      </c>
      <c r="Q53" s="64"/>
      <c r="R53" s="12"/>
      <c r="S53" s="64">
        <f ca="1">T54/S54</f>
        <v>5</v>
      </c>
      <c r="T53" s="64"/>
      <c r="U53" s="12"/>
      <c r="V53" s="64">
        <f ca="1">W54/V54</f>
        <v>5</v>
      </c>
      <c r="W53" s="64"/>
      <c r="X53" s="12"/>
      <c r="Y53" s="64">
        <f ca="1">Z54/Y54</f>
        <v>8</v>
      </c>
      <c r="Z53" s="64"/>
      <c r="AA53" s="12"/>
      <c r="AB53" s="64">
        <f ca="1">AC54/AB54</f>
        <v>10</v>
      </c>
      <c r="AC53" s="64"/>
      <c r="AD53" s="12"/>
    </row>
    <row r="54" spans="1:35" x14ac:dyDescent="0.3">
      <c r="A54" s="24">
        <f ca="1">A12</f>
        <v>6</v>
      </c>
      <c r="B54" s="62">
        <f ca="1">B12</f>
        <v>12</v>
      </c>
      <c r="C54" s="63"/>
      <c r="D54" s="24">
        <f ca="1">D12</f>
        <v>4</v>
      </c>
      <c r="E54" s="62">
        <f ca="1">E12</f>
        <v>12</v>
      </c>
      <c r="F54" s="63"/>
      <c r="G54" s="24">
        <f ca="1">G12</f>
        <v>5</v>
      </c>
      <c r="H54" s="62">
        <f ca="1">H12</f>
        <v>45</v>
      </c>
      <c r="I54" s="63"/>
      <c r="J54" s="24">
        <f ca="1">J12</f>
        <v>7</v>
      </c>
      <c r="K54" s="62">
        <f ca="1">K12</f>
        <v>28</v>
      </c>
      <c r="L54" s="63"/>
      <c r="M54" s="24">
        <f ca="1">M12</f>
        <v>5</v>
      </c>
      <c r="N54" s="62">
        <f ca="1">N12</f>
        <v>15</v>
      </c>
      <c r="O54" s="63"/>
      <c r="P54" s="24">
        <f ca="1">P12</f>
        <v>7</v>
      </c>
      <c r="Q54" s="62">
        <f ca="1">Q12</f>
        <v>21</v>
      </c>
      <c r="R54" s="63"/>
      <c r="S54" s="24">
        <f ca="1">S12</f>
        <v>4</v>
      </c>
      <c r="T54" s="62">
        <f ca="1">T12</f>
        <v>20</v>
      </c>
      <c r="U54" s="63"/>
      <c r="V54" s="24">
        <f ca="1">V12</f>
        <v>5</v>
      </c>
      <c r="W54" s="62">
        <f ca="1">W12</f>
        <v>25</v>
      </c>
      <c r="X54" s="63"/>
      <c r="Y54" s="24">
        <f ca="1">Y12</f>
        <v>9</v>
      </c>
      <c r="Z54" s="62">
        <f ca="1">Z12</f>
        <v>72</v>
      </c>
      <c r="AA54" s="63"/>
      <c r="AB54" s="24">
        <f ca="1">AB12</f>
        <v>8</v>
      </c>
      <c r="AC54" s="62">
        <f ca="1">AC12</f>
        <v>80</v>
      </c>
      <c r="AD54" s="63"/>
    </row>
    <row r="57" spans="1:35" x14ac:dyDescent="0.3">
      <c r="A57" s="64">
        <f ca="1">B58/A58</f>
        <v>8</v>
      </c>
      <c r="B57" s="64"/>
      <c r="C57" s="12"/>
      <c r="D57" s="64">
        <f ca="1">E58/D58</f>
        <v>8</v>
      </c>
      <c r="E57" s="64"/>
      <c r="F57" s="12"/>
      <c r="G57" s="64">
        <f ca="1">H58/G58</f>
        <v>10</v>
      </c>
      <c r="H57" s="64"/>
      <c r="I57" s="12"/>
      <c r="J57" s="64">
        <f ca="1">K58/J58</f>
        <v>5</v>
      </c>
      <c r="K57" s="64"/>
      <c r="L57" s="12"/>
      <c r="M57" s="64">
        <f ca="1">N58/M58</f>
        <v>7</v>
      </c>
      <c r="N57" s="64"/>
      <c r="O57" s="12"/>
      <c r="P57" s="64">
        <f ca="1">Q58/P58</f>
        <v>10</v>
      </c>
      <c r="Q57" s="64"/>
      <c r="R57" s="12"/>
      <c r="S57" s="64">
        <f ca="1">T58/S58</f>
        <v>6</v>
      </c>
      <c r="T57" s="64"/>
      <c r="U57" s="12"/>
      <c r="V57" s="64">
        <f ca="1">W58/V58</f>
        <v>3</v>
      </c>
      <c r="W57" s="64"/>
      <c r="X57" s="12"/>
      <c r="Y57" s="64">
        <f ca="1">Z58/Y58</f>
        <v>3</v>
      </c>
      <c r="Z57" s="64"/>
      <c r="AA57" s="12"/>
      <c r="AB57" s="64">
        <f ca="1">AC58/AB58</f>
        <v>4</v>
      </c>
      <c r="AC57" s="64"/>
      <c r="AD57" s="12"/>
    </row>
    <row r="58" spans="1:35" x14ac:dyDescent="0.3">
      <c r="A58" s="24">
        <f ca="1">A16</f>
        <v>4</v>
      </c>
      <c r="B58" s="62">
        <f ca="1">B16</f>
        <v>32</v>
      </c>
      <c r="C58" s="63"/>
      <c r="D58" s="24">
        <f ca="1">D16</f>
        <v>9</v>
      </c>
      <c r="E58" s="62">
        <f ca="1">E16</f>
        <v>72</v>
      </c>
      <c r="F58" s="63"/>
      <c r="G58" s="24">
        <f ca="1">G16</f>
        <v>8</v>
      </c>
      <c r="H58" s="62">
        <f ca="1">H16</f>
        <v>80</v>
      </c>
      <c r="I58" s="63"/>
      <c r="J58" s="24">
        <f ca="1">J16</f>
        <v>7</v>
      </c>
      <c r="K58" s="62">
        <f ca="1">K16</f>
        <v>35</v>
      </c>
      <c r="L58" s="63"/>
      <c r="M58" s="24">
        <f ca="1">M16</f>
        <v>4</v>
      </c>
      <c r="N58" s="62">
        <f ca="1">N16</f>
        <v>28</v>
      </c>
      <c r="O58" s="63"/>
      <c r="P58" s="24">
        <f ca="1">P16</f>
        <v>9</v>
      </c>
      <c r="Q58" s="62">
        <f ca="1">Q16</f>
        <v>90</v>
      </c>
      <c r="R58" s="63"/>
      <c r="S58" s="24">
        <f ca="1">S16</f>
        <v>6</v>
      </c>
      <c r="T58" s="62">
        <f ca="1">T16</f>
        <v>36</v>
      </c>
      <c r="U58" s="63"/>
      <c r="V58" s="24">
        <f ca="1">V16</f>
        <v>6</v>
      </c>
      <c r="W58" s="62">
        <f ca="1">W16</f>
        <v>18</v>
      </c>
      <c r="X58" s="63"/>
      <c r="Y58" s="24">
        <f ca="1">Y16</f>
        <v>5</v>
      </c>
      <c r="Z58" s="62">
        <f ca="1">Z16</f>
        <v>15</v>
      </c>
      <c r="AA58" s="63"/>
      <c r="AB58" s="24">
        <f ca="1">AB16</f>
        <v>9</v>
      </c>
      <c r="AC58" s="62">
        <f ca="1">AC16</f>
        <v>36</v>
      </c>
      <c r="AD58" s="63"/>
    </row>
    <row r="61" spans="1:35" x14ac:dyDescent="0.3">
      <c r="A61" s="64">
        <f ca="1">B62/A62</f>
        <v>2</v>
      </c>
      <c r="B61" s="64"/>
      <c r="C61" s="12"/>
      <c r="D61" s="64">
        <f ca="1">E62/D62</f>
        <v>2</v>
      </c>
      <c r="E61" s="64"/>
      <c r="F61" s="12"/>
      <c r="G61" s="64">
        <f ca="1">H62/G62</f>
        <v>3</v>
      </c>
      <c r="H61" s="64"/>
      <c r="I61" s="12"/>
      <c r="J61" s="64">
        <f ca="1">K62/J62</f>
        <v>2</v>
      </c>
      <c r="K61" s="64"/>
      <c r="L61" s="12"/>
      <c r="M61" s="64">
        <f ca="1">N62/M62</f>
        <v>9</v>
      </c>
      <c r="N61" s="64"/>
      <c r="O61" s="12"/>
      <c r="P61" s="64">
        <f ca="1">Q62/P62</f>
        <v>7</v>
      </c>
      <c r="Q61" s="64"/>
      <c r="R61" s="12"/>
      <c r="S61" s="64">
        <f ca="1">T62/S62</f>
        <v>7</v>
      </c>
      <c r="T61" s="64"/>
      <c r="U61" s="12"/>
      <c r="V61" s="64">
        <f ca="1">W62/V62</f>
        <v>8</v>
      </c>
      <c r="W61" s="64"/>
      <c r="X61" s="12"/>
      <c r="Y61" s="64">
        <f ca="1">Z62/Y62</f>
        <v>5</v>
      </c>
      <c r="Z61" s="64"/>
      <c r="AA61" s="12"/>
      <c r="AB61" s="64">
        <f ca="1">AC62/AB62</f>
        <v>8</v>
      </c>
      <c r="AC61" s="64"/>
      <c r="AD61" s="12"/>
    </row>
    <row r="62" spans="1:35" x14ac:dyDescent="0.3">
      <c r="A62" s="24">
        <f ca="1">A20</f>
        <v>9</v>
      </c>
      <c r="B62" s="62">
        <f ca="1">B20</f>
        <v>18</v>
      </c>
      <c r="C62" s="63"/>
      <c r="D62" s="24">
        <f ca="1">D20</f>
        <v>6</v>
      </c>
      <c r="E62" s="62">
        <f ca="1">E20</f>
        <v>12</v>
      </c>
      <c r="F62" s="63"/>
      <c r="G62" s="24">
        <f ca="1">G20</f>
        <v>7</v>
      </c>
      <c r="H62" s="62">
        <f ca="1">H20</f>
        <v>21</v>
      </c>
      <c r="I62" s="63"/>
      <c r="J62" s="24">
        <f ca="1">J20</f>
        <v>5</v>
      </c>
      <c r="K62" s="62">
        <f ca="1">K20</f>
        <v>10</v>
      </c>
      <c r="L62" s="63"/>
      <c r="M62" s="24">
        <f ca="1">M20</f>
        <v>4</v>
      </c>
      <c r="N62" s="62">
        <f ca="1">N20</f>
        <v>36</v>
      </c>
      <c r="O62" s="63"/>
      <c r="P62" s="24">
        <f ca="1">P20</f>
        <v>4</v>
      </c>
      <c r="Q62" s="62">
        <f ca="1">Q20</f>
        <v>28</v>
      </c>
      <c r="R62" s="63"/>
      <c r="S62" s="24">
        <f ca="1">S20</f>
        <v>5</v>
      </c>
      <c r="T62" s="62">
        <f ca="1">T20</f>
        <v>35</v>
      </c>
      <c r="U62" s="63"/>
      <c r="V62" s="24">
        <f ca="1">V20</f>
        <v>7</v>
      </c>
      <c r="W62" s="62">
        <f ca="1">W20</f>
        <v>56</v>
      </c>
      <c r="X62" s="63"/>
      <c r="Y62" s="24">
        <f ca="1">Y20</f>
        <v>9</v>
      </c>
      <c r="Z62" s="62">
        <f ca="1">Z20</f>
        <v>45</v>
      </c>
      <c r="AA62" s="63"/>
      <c r="AB62" s="24">
        <f ca="1">AB20</f>
        <v>4</v>
      </c>
      <c r="AC62" s="62">
        <f ca="1">AC20</f>
        <v>32</v>
      </c>
      <c r="AD62" s="63"/>
    </row>
    <row r="65" spans="1:30" x14ac:dyDescent="0.3">
      <c r="A65" s="64">
        <f ca="1">B66/A66</f>
        <v>8</v>
      </c>
      <c r="B65" s="64"/>
      <c r="C65" s="12"/>
      <c r="D65" s="64">
        <f ca="1">E66/D66</f>
        <v>6</v>
      </c>
      <c r="E65" s="64"/>
      <c r="F65" s="12"/>
      <c r="G65" s="64">
        <f ca="1">H66/G66</f>
        <v>9</v>
      </c>
      <c r="H65" s="64"/>
      <c r="I65" s="12"/>
      <c r="J65" s="64">
        <f ca="1">K66/J66</f>
        <v>4</v>
      </c>
      <c r="K65" s="64"/>
      <c r="L65" s="12"/>
      <c r="M65" s="64">
        <f ca="1">N66/M66</f>
        <v>3</v>
      </c>
      <c r="N65" s="64"/>
      <c r="O65" s="12"/>
      <c r="P65" s="64">
        <f ca="1">Q66/P66</f>
        <v>5</v>
      </c>
      <c r="Q65" s="64"/>
      <c r="R65" s="12"/>
      <c r="S65" s="64">
        <f ca="1">T66/S66</f>
        <v>5</v>
      </c>
      <c r="T65" s="64"/>
      <c r="U65" s="12"/>
      <c r="V65" s="64">
        <f ca="1">W66/V66</f>
        <v>3</v>
      </c>
      <c r="W65" s="64"/>
      <c r="X65" s="12"/>
      <c r="Y65" s="64">
        <f ca="1">Z66/Y66</f>
        <v>2</v>
      </c>
      <c r="Z65" s="64"/>
      <c r="AA65" s="12"/>
      <c r="AB65" s="64">
        <f ca="1">AC66/AB66</f>
        <v>3</v>
      </c>
      <c r="AC65" s="64"/>
      <c r="AD65" s="12"/>
    </row>
    <row r="66" spans="1:30" x14ac:dyDescent="0.3">
      <c r="A66" s="24">
        <f ca="1">A24</f>
        <v>9</v>
      </c>
      <c r="B66" s="62">
        <f ca="1">B24</f>
        <v>72</v>
      </c>
      <c r="C66" s="63"/>
      <c r="D66" s="24">
        <f ca="1">D24</f>
        <v>6</v>
      </c>
      <c r="E66" s="62">
        <f ca="1">E24</f>
        <v>36</v>
      </c>
      <c r="F66" s="63"/>
      <c r="G66" s="24">
        <f ca="1">G24</f>
        <v>7</v>
      </c>
      <c r="H66" s="62">
        <f ca="1">H24</f>
        <v>63</v>
      </c>
      <c r="I66" s="63"/>
      <c r="J66" s="24">
        <f ca="1">J24</f>
        <v>4</v>
      </c>
      <c r="K66" s="62">
        <f ca="1">K24</f>
        <v>16</v>
      </c>
      <c r="L66" s="63"/>
      <c r="M66" s="24">
        <f ca="1">M24</f>
        <v>7</v>
      </c>
      <c r="N66" s="62">
        <f ca="1">N24</f>
        <v>21</v>
      </c>
      <c r="O66" s="63"/>
      <c r="P66" s="24">
        <f ca="1">P24</f>
        <v>4</v>
      </c>
      <c r="Q66" s="62">
        <f ca="1">Q24</f>
        <v>20</v>
      </c>
      <c r="R66" s="63"/>
      <c r="S66" s="24">
        <f ca="1">S24</f>
        <v>6</v>
      </c>
      <c r="T66" s="62">
        <f ca="1">T24</f>
        <v>30</v>
      </c>
      <c r="U66" s="63"/>
      <c r="V66" s="24">
        <f ca="1">V24</f>
        <v>8</v>
      </c>
      <c r="W66" s="62">
        <f ca="1">W24</f>
        <v>24</v>
      </c>
      <c r="X66" s="63"/>
      <c r="Y66" s="24">
        <f ca="1">Y24</f>
        <v>4</v>
      </c>
      <c r="Z66" s="62">
        <f ca="1">Z24</f>
        <v>8</v>
      </c>
      <c r="AA66" s="63"/>
      <c r="AB66" s="24">
        <f ca="1">AB24</f>
        <v>8</v>
      </c>
      <c r="AC66" s="62">
        <f ca="1">AC24</f>
        <v>24</v>
      </c>
      <c r="AD66" s="63"/>
    </row>
    <row r="69" spans="1:30" x14ac:dyDescent="0.3">
      <c r="A69" s="64">
        <f ca="1">B70/A70</f>
        <v>9</v>
      </c>
      <c r="B69" s="64"/>
      <c r="C69" s="12"/>
      <c r="D69" s="64">
        <f ca="1">E70/D70</f>
        <v>9</v>
      </c>
      <c r="E69" s="64"/>
      <c r="F69" s="12"/>
      <c r="G69" s="64">
        <f ca="1">H70/G70</f>
        <v>9</v>
      </c>
      <c r="H69" s="64"/>
      <c r="I69" s="12"/>
      <c r="J69" s="64">
        <f ca="1">K70/J70</f>
        <v>8</v>
      </c>
      <c r="K69" s="64"/>
      <c r="L69" s="12"/>
      <c r="M69" s="64">
        <f ca="1">N70/M70</f>
        <v>2</v>
      </c>
      <c r="N69" s="64"/>
      <c r="O69" s="12"/>
      <c r="P69" s="64">
        <f ca="1">Q70/P70</f>
        <v>5</v>
      </c>
      <c r="Q69" s="64"/>
      <c r="R69" s="12"/>
      <c r="S69" s="64">
        <f ca="1">T70/S70</f>
        <v>6</v>
      </c>
      <c r="T69" s="64"/>
      <c r="U69" s="12"/>
      <c r="V69" s="64">
        <f ca="1">W70/V70</f>
        <v>3</v>
      </c>
      <c r="W69" s="64"/>
      <c r="X69" s="12"/>
      <c r="Y69" s="64">
        <f ca="1">Z70/Y70</f>
        <v>9</v>
      </c>
      <c r="Z69" s="64"/>
      <c r="AA69" s="12"/>
      <c r="AB69" s="64">
        <f ca="1">AC70/AB70</f>
        <v>7</v>
      </c>
      <c r="AC69" s="64"/>
      <c r="AD69" s="12"/>
    </row>
    <row r="70" spans="1:30" x14ac:dyDescent="0.3">
      <c r="A70" s="24">
        <f ca="1">A28</f>
        <v>4</v>
      </c>
      <c r="B70" s="62">
        <f ca="1">B28</f>
        <v>36</v>
      </c>
      <c r="C70" s="63"/>
      <c r="D70" s="24">
        <f ca="1">D28</f>
        <v>9</v>
      </c>
      <c r="E70" s="62">
        <f ca="1">E28</f>
        <v>81</v>
      </c>
      <c r="F70" s="63"/>
      <c r="G70" s="24">
        <f ca="1">G28</f>
        <v>9</v>
      </c>
      <c r="H70" s="62">
        <f ca="1">H28</f>
        <v>81</v>
      </c>
      <c r="I70" s="63"/>
      <c r="J70" s="24">
        <f ca="1">J28</f>
        <v>5</v>
      </c>
      <c r="K70" s="62">
        <f ca="1">K28</f>
        <v>40</v>
      </c>
      <c r="L70" s="63"/>
      <c r="M70" s="24">
        <f ca="1">M28</f>
        <v>7</v>
      </c>
      <c r="N70" s="62">
        <f ca="1">N28</f>
        <v>14</v>
      </c>
      <c r="O70" s="63"/>
      <c r="P70" s="24">
        <f ca="1">P28</f>
        <v>7</v>
      </c>
      <c r="Q70" s="62">
        <f ca="1">Q28</f>
        <v>35</v>
      </c>
      <c r="R70" s="63"/>
      <c r="S70" s="24">
        <f ca="1">S28</f>
        <v>5</v>
      </c>
      <c r="T70" s="62">
        <f ca="1">T28</f>
        <v>30</v>
      </c>
      <c r="U70" s="63"/>
      <c r="V70" s="24">
        <f ca="1">V28</f>
        <v>9</v>
      </c>
      <c r="W70" s="62">
        <f ca="1">W28</f>
        <v>27</v>
      </c>
      <c r="X70" s="63"/>
      <c r="Y70" s="24">
        <f ca="1">Y28</f>
        <v>8</v>
      </c>
      <c r="Z70" s="62">
        <f ca="1">Z28</f>
        <v>72</v>
      </c>
      <c r="AA70" s="63"/>
      <c r="AB70" s="24">
        <f ca="1">AB28</f>
        <v>4</v>
      </c>
      <c r="AC70" s="62">
        <f ca="1">AC28</f>
        <v>28</v>
      </c>
      <c r="AD70" s="63"/>
    </row>
    <row r="73" spans="1:30" x14ac:dyDescent="0.3">
      <c r="A73" s="64">
        <f ca="1">B74/A74</f>
        <v>4</v>
      </c>
      <c r="B73" s="64"/>
      <c r="C73" s="12"/>
      <c r="D73" s="64">
        <f ca="1">E74/D74</f>
        <v>9</v>
      </c>
      <c r="E73" s="64"/>
      <c r="F73" s="12"/>
      <c r="G73" s="64">
        <f ca="1">H74/G74</f>
        <v>6</v>
      </c>
      <c r="H73" s="64"/>
      <c r="I73" s="12"/>
      <c r="J73" s="64">
        <f ca="1">K74/J74</f>
        <v>7</v>
      </c>
      <c r="K73" s="64"/>
      <c r="L73" s="12"/>
      <c r="M73" s="64">
        <f ca="1">N74/M74</f>
        <v>9</v>
      </c>
      <c r="N73" s="64"/>
      <c r="O73" s="12"/>
      <c r="P73" s="64">
        <f ca="1">Q74/P74</f>
        <v>3</v>
      </c>
      <c r="Q73" s="64"/>
      <c r="R73" s="12"/>
      <c r="S73" s="64">
        <f ca="1">T74/S74</f>
        <v>10</v>
      </c>
      <c r="T73" s="64"/>
      <c r="U73" s="12"/>
      <c r="V73" s="64">
        <f ca="1">W74/V74</f>
        <v>4</v>
      </c>
      <c r="W73" s="64"/>
      <c r="X73" s="12"/>
      <c r="Y73" s="64">
        <f ca="1">Z74/Y74</f>
        <v>2</v>
      </c>
      <c r="Z73" s="64"/>
      <c r="AA73" s="12"/>
      <c r="AB73" s="64">
        <f ca="1">AC74/AB74</f>
        <v>7</v>
      </c>
      <c r="AC73" s="64"/>
      <c r="AD73" s="12"/>
    </row>
    <row r="74" spans="1:30" x14ac:dyDescent="0.3">
      <c r="A74" s="24">
        <f ca="1">A32</f>
        <v>5</v>
      </c>
      <c r="B74" s="62">
        <f ca="1">B32</f>
        <v>20</v>
      </c>
      <c r="C74" s="63"/>
      <c r="D74" s="24">
        <f ca="1">D32</f>
        <v>9</v>
      </c>
      <c r="E74" s="62">
        <f ca="1">E32</f>
        <v>81</v>
      </c>
      <c r="F74" s="63"/>
      <c r="G74" s="24">
        <f ca="1">G32</f>
        <v>8</v>
      </c>
      <c r="H74" s="62">
        <f ca="1">H32</f>
        <v>48</v>
      </c>
      <c r="I74" s="63"/>
      <c r="J74" s="24">
        <f ca="1">J32</f>
        <v>4</v>
      </c>
      <c r="K74" s="62">
        <f ca="1">K32</f>
        <v>28</v>
      </c>
      <c r="L74" s="63"/>
      <c r="M74" s="24">
        <f ca="1">M32</f>
        <v>8</v>
      </c>
      <c r="N74" s="62">
        <f ca="1">N32</f>
        <v>72</v>
      </c>
      <c r="O74" s="63"/>
      <c r="P74" s="24">
        <f ca="1">P32</f>
        <v>5</v>
      </c>
      <c r="Q74" s="62">
        <f ca="1">Q32</f>
        <v>15</v>
      </c>
      <c r="R74" s="63"/>
      <c r="S74" s="24">
        <f ca="1">S32</f>
        <v>8</v>
      </c>
      <c r="T74" s="62">
        <f ca="1">T32</f>
        <v>80</v>
      </c>
      <c r="U74" s="63"/>
      <c r="V74" s="24">
        <f ca="1">V32</f>
        <v>8</v>
      </c>
      <c r="W74" s="62">
        <f ca="1">W32</f>
        <v>32</v>
      </c>
      <c r="X74" s="63"/>
      <c r="Y74" s="24">
        <f ca="1">Y32</f>
        <v>4</v>
      </c>
      <c r="Z74" s="62">
        <f ca="1">Z32</f>
        <v>8</v>
      </c>
      <c r="AA74" s="63"/>
      <c r="AB74" s="24">
        <f ca="1">AB32</f>
        <v>8</v>
      </c>
      <c r="AC74" s="62">
        <f ca="1">AC32</f>
        <v>56</v>
      </c>
      <c r="AD74" s="63"/>
    </row>
    <row r="77" spans="1:30" x14ac:dyDescent="0.3">
      <c r="A77" s="64">
        <f ca="1">B78/A78</f>
        <v>4</v>
      </c>
      <c r="B77" s="64"/>
      <c r="C77" s="12"/>
      <c r="D77" s="64">
        <f ca="1">E78/D78</f>
        <v>5</v>
      </c>
      <c r="E77" s="64"/>
      <c r="F77" s="12"/>
      <c r="G77" s="64">
        <f ca="1">H78/G78</f>
        <v>6</v>
      </c>
      <c r="H77" s="64"/>
      <c r="I77" s="12"/>
      <c r="J77" s="64">
        <f ca="1">K78/J78</f>
        <v>9</v>
      </c>
      <c r="K77" s="64"/>
      <c r="L77" s="12"/>
      <c r="M77" s="64">
        <f ca="1">N78/M78</f>
        <v>10</v>
      </c>
      <c r="N77" s="64"/>
      <c r="O77" s="12"/>
      <c r="P77" s="64">
        <f ca="1">Q78/P78</f>
        <v>3</v>
      </c>
      <c r="Q77" s="64"/>
      <c r="R77" s="12"/>
      <c r="S77" s="64">
        <f ca="1">T78/S78</f>
        <v>6</v>
      </c>
      <c r="T77" s="64"/>
      <c r="U77" s="12"/>
      <c r="V77" s="64">
        <f ca="1">W78/V78</f>
        <v>8</v>
      </c>
      <c r="W77" s="64"/>
      <c r="X77" s="12"/>
      <c r="Y77" s="64">
        <f ca="1">Z78/Y78</f>
        <v>6</v>
      </c>
      <c r="Z77" s="64"/>
      <c r="AA77" s="12"/>
      <c r="AB77" s="64">
        <f ca="1">AC78/AB78</f>
        <v>9</v>
      </c>
      <c r="AC77" s="64"/>
      <c r="AD77" s="12"/>
    </row>
    <row r="78" spans="1:30" x14ac:dyDescent="0.3">
      <c r="A78" s="24">
        <f ca="1">A36</f>
        <v>5</v>
      </c>
      <c r="B78" s="62">
        <f ca="1">B36</f>
        <v>20</v>
      </c>
      <c r="C78" s="63"/>
      <c r="D78" s="24">
        <f ca="1">D36</f>
        <v>4</v>
      </c>
      <c r="E78" s="62">
        <f ca="1">E36</f>
        <v>20</v>
      </c>
      <c r="F78" s="63"/>
      <c r="G78" s="24">
        <f ca="1">G36</f>
        <v>5</v>
      </c>
      <c r="H78" s="62">
        <f ca="1">H36</f>
        <v>30</v>
      </c>
      <c r="I78" s="63"/>
      <c r="J78" s="24">
        <f ca="1">J36</f>
        <v>7</v>
      </c>
      <c r="K78" s="62">
        <f ca="1">K36</f>
        <v>63</v>
      </c>
      <c r="L78" s="63"/>
      <c r="M78" s="24">
        <f ca="1">M36</f>
        <v>5</v>
      </c>
      <c r="N78" s="62">
        <f ca="1">N36</f>
        <v>50</v>
      </c>
      <c r="O78" s="63"/>
      <c r="P78" s="24">
        <f ca="1">P36</f>
        <v>5</v>
      </c>
      <c r="Q78" s="62">
        <f ca="1">Q36</f>
        <v>15</v>
      </c>
      <c r="R78" s="63"/>
      <c r="S78" s="24">
        <f ca="1">S36</f>
        <v>4</v>
      </c>
      <c r="T78" s="62">
        <f ca="1">T36</f>
        <v>24</v>
      </c>
      <c r="U78" s="63"/>
      <c r="V78" s="24">
        <f ca="1">V36</f>
        <v>4</v>
      </c>
      <c r="W78" s="62">
        <f ca="1">W36</f>
        <v>32</v>
      </c>
      <c r="X78" s="63"/>
      <c r="Y78" s="24">
        <f ca="1">Y36</f>
        <v>7</v>
      </c>
      <c r="Z78" s="62">
        <f ca="1">Z36</f>
        <v>42</v>
      </c>
      <c r="AA78" s="63"/>
      <c r="AB78" s="24">
        <f ca="1">AB36</f>
        <v>8</v>
      </c>
      <c r="AC78" s="62">
        <f ca="1">AC36</f>
        <v>72</v>
      </c>
      <c r="AD78" s="63"/>
    </row>
    <row r="81" spans="1:30" x14ac:dyDescent="0.3">
      <c r="A81" s="64">
        <f ca="1">B82/A82</f>
        <v>10</v>
      </c>
      <c r="B81" s="64"/>
      <c r="C81" s="12"/>
      <c r="D81" s="64">
        <f ca="1">E82/D82</f>
        <v>9</v>
      </c>
      <c r="E81" s="64"/>
      <c r="F81" s="12"/>
      <c r="G81" s="64">
        <f ca="1">H82/G82</f>
        <v>10</v>
      </c>
      <c r="H81" s="64"/>
      <c r="I81" s="12"/>
      <c r="J81" s="64">
        <f ca="1">K82/J82</f>
        <v>5</v>
      </c>
      <c r="K81" s="64"/>
      <c r="L81" s="12"/>
      <c r="M81" s="64">
        <f ca="1">N82/M82</f>
        <v>9</v>
      </c>
      <c r="N81" s="64"/>
      <c r="O81" s="12"/>
      <c r="P81" s="64">
        <f ca="1">Q82/P82</f>
        <v>10</v>
      </c>
      <c r="Q81" s="64"/>
      <c r="R81" s="12"/>
      <c r="S81" s="64">
        <f ca="1">T82/S82</f>
        <v>2</v>
      </c>
      <c r="T81" s="64"/>
      <c r="U81" s="12"/>
      <c r="V81" s="64">
        <f ca="1">W82/V82</f>
        <v>9</v>
      </c>
      <c r="W81" s="64"/>
      <c r="X81" s="12"/>
      <c r="Y81" s="64">
        <f ca="1">Z82/Y82</f>
        <v>4</v>
      </c>
      <c r="Z81" s="64"/>
      <c r="AA81" s="12"/>
      <c r="AB81" s="64">
        <f ca="1">AC82/AB82</f>
        <v>3</v>
      </c>
      <c r="AC81" s="64"/>
      <c r="AD81" s="12"/>
    </row>
    <row r="82" spans="1:30" x14ac:dyDescent="0.3">
      <c r="A82" s="24">
        <f ca="1">A40</f>
        <v>7</v>
      </c>
      <c r="B82" s="62">
        <f ca="1">B40</f>
        <v>70</v>
      </c>
      <c r="C82" s="63"/>
      <c r="D82" s="24">
        <f ca="1">D40</f>
        <v>8</v>
      </c>
      <c r="E82" s="62">
        <f ca="1">E40</f>
        <v>72</v>
      </c>
      <c r="F82" s="63"/>
      <c r="G82" s="24">
        <f ca="1">G40</f>
        <v>8</v>
      </c>
      <c r="H82" s="62">
        <f ca="1">H40</f>
        <v>80</v>
      </c>
      <c r="I82" s="63"/>
      <c r="J82" s="24">
        <f ca="1">J40</f>
        <v>9</v>
      </c>
      <c r="K82" s="62">
        <f ca="1">K40</f>
        <v>45</v>
      </c>
      <c r="L82" s="63"/>
      <c r="M82" s="24">
        <f ca="1">M40</f>
        <v>4</v>
      </c>
      <c r="N82" s="62">
        <f ca="1">N40</f>
        <v>36</v>
      </c>
      <c r="O82" s="63"/>
      <c r="P82" s="24">
        <f ca="1">P40</f>
        <v>4</v>
      </c>
      <c r="Q82" s="62">
        <f ca="1">Q40</f>
        <v>40</v>
      </c>
      <c r="R82" s="63"/>
      <c r="S82" s="24">
        <f ca="1">S40</f>
        <v>5</v>
      </c>
      <c r="T82" s="62">
        <f ca="1">T40</f>
        <v>10</v>
      </c>
      <c r="U82" s="63"/>
      <c r="V82" s="24">
        <f ca="1">V40</f>
        <v>5</v>
      </c>
      <c r="W82" s="62">
        <f ca="1">W40</f>
        <v>45</v>
      </c>
      <c r="X82" s="63"/>
      <c r="Y82" s="24">
        <f ca="1">Y40</f>
        <v>9</v>
      </c>
      <c r="Z82" s="62">
        <f ca="1">Z40</f>
        <v>36</v>
      </c>
      <c r="AA82" s="63"/>
      <c r="AB82" s="24">
        <f ca="1">AB40</f>
        <v>8</v>
      </c>
      <c r="AC82" s="62">
        <f ca="1">AC40</f>
        <v>24</v>
      </c>
      <c r="AD82" s="63"/>
    </row>
  </sheetData>
  <mergeCells count="306">
    <mergeCell ref="AE2:AF5"/>
    <mergeCell ref="AH25:AI28"/>
    <mergeCell ref="AE28:AF30"/>
    <mergeCell ref="AH4:AI4"/>
    <mergeCell ref="AE13:AF15"/>
    <mergeCell ref="AH10:AI13"/>
    <mergeCell ref="Q4:R4"/>
    <mergeCell ref="T4:U4"/>
    <mergeCell ref="W4:X4"/>
    <mergeCell ref="B4:C4"/>
    <mergeCell ref="E4:F4"/>
    <mergeCell ref="H4:I4"/>
    <mergeCell ref="K4:L4"/>
    <mergeCell ref="Z4:AA4"/>
    <mergeCell ref="AC4:AD4"/>
    <mergeCell ref="B8:C8"/>
    <mergeCell ref="E8:F8"/>
    <mergeCell ref="H8:I8"/>
    <mergeCell ref="K8:L8"/>
    <mergeCell ref="N8:O8"/>
    <mergeCell ref="Q8:R8"/>
    <mergeCell ref="T8:U8"/>
    <mergeCell ref="N4:O4"/>
    <mergeCell ref="W8:X8"/>
    <mergeCell ref="Z8:AA8"/>
    <mergeCell ref="AC8:AD8"/>
    <mergeCell ref="B12:C12"/>
    <mergeCell ref="E12:F12"/>
    <mergeCell ref="H12:I12"/>
    <mergeCell ref="K12:L12"/>
    <mergeCell ref="N12:O12"/>
    <mergeCell ref="Q12:R12"/>
    <mergeCell ref="T12:U12"/>
    <mergeCell ref="W12:X12"/>
    <mergeCell ref="Z12:AA12"/>
    <mergeCell ref="AC12:AD12"/>
    <mergeCell ref="B16:C16"/>
    <mergeCell ref="E16:F16"/>
    <mergeCell ref="H16:I16"/>
    <mergeCell ref="K16:L16"/>
    <mergeCell ref="N16:O16"/>
    <mergeCell ref="Q16:R16"/>
    <mergeCell ref="T16:U16"/>
    <mergeCell ref="W16:X16"/>
    <mergeCell ref="Z16:AA16"/>
    <mergeCell ref="AC16:AD16"/>
    <mergeCell ref="B20:C20"/>
    <mergeCell ref="E20:F20"/>
    <mergeCell ref="H20:I20"/>
    <mergeCell ref="K20:L20"/>
    <mergeCell ref="N20:O20"/>
    <mergeCell ref="Q20:R20"/>
    <mergeCell ref="T20:U20"/>
    <mergeCell ref="W20:X20"/>
    <mergeCell ref="Z20:AA20"/>
    <mergeCell ref="AC20:AD20"/>
    <mergeCell ref="B24:C24"/>
    <mergeCell ref="E24:F24"/>
    <mergeCell ref="H24:I24"/>
    <mergeCell ref="K24:L24"/>
    <mergeCell ref="N24:O24"/>
    <mergeCell ref="Q24:R24"/>
    <mergeCell ref="T24:U24"/>
    <mergeCell ref="W24:X24"/>
    <mergeCell ref="Z24:AA24"/>
    <mergeCell ref="AC24:AD24"/>
    <mergeCell ref="B28:C28"/>
    <mergeCell ref="E28:F28"/>
    <mergeCell ref="H28:I28"/>
    <mergeCell ref="K28:L28"/>
    <mergeCell ref="N28:O28"/>
    <mergeCell ref="Q28:R28"/>
    <mergeCell ref="T28:U28"/>
    <mergeCell ref="W28:X28"/>
    <mergeCell ref="Z28:AA28"/>
    <mergeCell ref="AC28:AD28"/>
    <mergeCell ref="B32:C32"/>
    <mergeCell ref="E32:F32"/>
    <mergeCell ref="H32:I32"/>
    <mergeCell ref="K32:L32"/>
    <mergeCell ref="N32:O32"/>
    <mergeCell ref="Q32:R32"/>
    <mergeCell ref="T32:U32"/>
    <mergeCell ref="W32:X32"/>
    <mergeCell ref="Z32:AA32"/>
    <mergeCell ref="AC32:AD32"/>
    <mergeCell ref="B36:C36"/>
    <mergeCell ref="E36:F36"/>
    <mergeCell ref="H36:I36"/>
    <mergeCell ref="K36:L36"/>
    <mergeCell ref="N36:O36"/>
    <mergeCell ref="Q36:R36"/>
    <mergeCell ref="T36:U36"/>
    <mergeCell ref="P45:Q45"/>
    <mergeCell ref="W36:X36"/>
    <mergeCell ref="Z36:AA36"/>
    <mergeCell ref="AC36:AD36"/>
    <mergeCell ref="B40:C40"/>
    <mergeCell ref="E40:F40"/>
    <mergeCell ref="H40:I40"/>
    <mergeCell ref="K40:L40"/>
    <mergeCell ref="N40:O40"/>
    <mergeCell ref="Q40:R40"/>
    <mergeCell ref="B46:C46"/>
    <mergeCell ref="A45:B45"/>
    <mergeCell ref="D45:E45"/>
    <mergeCell ref="G45:H45"/>
    <mergeCell ref="J45:K45"/>
    <mergeCell ref="M45:N45"/>
    <mergeCell ref="S45:T45"/>
    <mergeCell ref="V45:W45"/>
    <mergeCell ref="Y45:Z45"/>
    <mergeCell ref="AB45:AC45"/>
    <mergeCell ref="W40:X40"/>
    <mergeCell ref="Z40:AA40"/>
    <mergeCell ref="AC40:AD40"/>
    <mergeCell ref="T40:U40"/>
    <mergeCell ref="Y49:Z49"/>
    <mergeCell ref="Q46:R46"/>
    <mergeCell ref="T46:U46"/>
    <mergeCell ref="W46:X46"/>
    <mergeCell ref="Z46:AA46"/>
    <mergeCell ref="E46:F46"/>
    <mergeCell ref="H46:I46"/>
    <mergeCell ref="K46:L46"/>
    <mergeCell ref="N46:O46"/>
    <mergeCell ref="Z50:AA50"/>
    <mergeCell ref="AC46:AD46"/>
    <mergeCell ref="A49:B49"/>
    <mergeCell ref="D49:E49"/>
    <mergeCell ref="G49:H49"/>
    <mergeCell ref="J49:K49"/>
    <mergeCell ref="M49:N49"/>
    <mergeCell ref="P49:Q49"/>
    <mergeCell ref="S49:T49"/>
    <mergeCell ref="V49:W49"/>
    <mergeCell ref="Y53:Z53"/>
    <mergeCell ref="AB49:AC49"/>
    <mergeCell ref="B50:C50"/>
    <mergeCell ref="E50:F50"/>
    <mergeCell ref="H50:I50"/>
    <mergeCell ref="K50:L50"/>
    <mergeCell ref="N50:O50"/>
    <mergeCell ref="Q50:R50"/>
    <mergeCell ref="T50:U50"/>
    <mergeCell ref="W50:X50"/>
    <mergeCell ref="Z54:AA54"/>
    <mergeCell ref="AC50:AD50"/>
    <mergeCell ref="A53:B53"/>
    <mergeCell ref="D53:E53"/>
    <mergeCell ref="G53:H53"/>
    <mergeCell ref="J53:K53"/>
    <mergeCell ref="M53:N53"/>
    <mergeCell ref="P53:Q53"/>
    <mergeCell ref="S53:T53"/>
    <mergeCell ref="V53:W53"/>
    <mergeCell ref="Y57:Z57"/>
    <mergeCell ref="AB53:AC53"/>
    <mergeCell ref="B54:C54"/>
    <mergeCell ref="E54:F54"/>
    <mergeCell ref="H54:I54"/>
    <mergeCell ref="K54:L54"/>
    <mergeCell ref="N54:O54"/>
    <mergeCell ref="Q54:R54"/>
    <mergeCell ref="T54:U54"/>
    <mergeCell ref="W54:X54"/>
    <mergeCell ref="Z58:AA58"/>
    <mergeCell ref="AC54:AD54"/>
    <mergeCell ref="A57:B57"/>
    <mergeCell ref="D57:E57"/>
    <mergeCell ref="G57:H57"/>
    <mergeCell ref="J57:K57"/>
    <mergeCell ref="M57:N57"/>
    <mergeCell ref="P57:Q57"/>
    <mergeCell ref="S57:T57"/>
    <mergeCell ref="V57:W57"/>
    <mergeCell ref="Y61:Z61"/>
    <mergeCell ref="AB57:AC57"/>
    <mergeCell ref="B58:C58"/>
    <mergeCell ref="E58:F58"/>
    <mergeCell ref="H58:I58"/>
    <mergeCell ref="K58:L58"/>
    <mergeCell ref="N58:O58"/>
    <mergeCell ref="Q58:R58"/>
    <mergeCell ref="T58:U58"/>
    <mergeCell ref="W58:X58"/>
    <mergeCell ref="Z62:AA62"/>
    <mergeCell ref="AC58:AD58"/>
    <mergeCell ref="A61:B61"/>
    <mergeCell ref="D61:E61"/>
    <mergeCell ref="G61:H61"/>
    <mergeCell ref="J61:K61"/>
    <mergeCell ref="M61:N61"/>
    <mergeCell ref="P61:Q61"/>
    <mergeCell ref="S61:T61"/>
    <mergeCell ref="V61:W61"/>
    <mergeCell ref="Y65:Z65"/>
    <mergeCell ref="AB61:AC61"/>
    <mergeCell ref="B62:C62"/>
    <mergeCell ref="E62:F62"/>
    <mergeCell ref="H62:I62"/>
    <mergeCell ref="K62:L62"/>
    <mergeCell ref="N62:O62"/>
    <mergeCell ref="Q62:R62"/>
    <mergeCell ref="T62:U62"/>
    <mergeCell ref="W62:X62"/>
    <mergeCell ref="Z66:AA66"/>
    <mergeCell ref="AC62:AD62"/>
    <mergeCell ref="A65:B65"/>
    <mergeCell ref="D65:E65"/>
    <mergeCell ref="G65:H65"/>
    <mergeCell ref="J65:K65"/>
    <mergeCell ref="M65:N65"/>
    <mergeCell ref="P65:Q65"/>
    <mergeCell ref="S65:T65"/>
    <mergeCell ref="V65:W65"/>
    <mergeCell ref="Y69:Z69"/>
    <mergeCell ref="AB65:AC65"/>
    <mergeCell ref="B66:C66"/>
    <mergeCell ref="E66:F66"/>
    <mergeCell ref="H66:I66"/>
    <mergeCell ref="K66:L66"/>
    <mergeCell ref="N66:O66"/>
    <mergeCell ref="Q66:R66"/>
    <mergeCell ref="T66:U66"/>
    <mergeCell ref="W66:X66"/>
    <mergeCell ref="Z70:AA70"/>
    <mergeCell ref="AC66:AD66"/>
    <mergeCell ref="A69:B69"/>
    <mergeCell ref="D69:E69"/>
    <mergeCell ref="G69:H69"/>
    <mergeCell ref="J69:K69"/>
    <mergeCell ref="M69:N69"/>
    <mergeCell ref="P69:Q69"/>
    <mergeCell ref="S69:T69"/>
    <mergeCell ref="V69:W69"/>
    <mergeCell ref="Y73:Z73"/>
    <mergeCell ref="AB69:AC69"/>
    <mergeCell ref="B70:C70"/>
    <mergeCell ref="E70:F70"/>
    <mergeCell ref="H70:I70"/>
    <mergeCell ref="K70:L70"/>
    <mergeCell ref="N70:O70"/>
    <mergeCell ref="Q70:R70"/>
    <mergeCell ref="T70:U70"/>
    <mergeCell ref="W70:X70"/>
    <mergeCell ref="Z74:AA74"/>
    <mergeCell ref="AC70:AD70"/>
    <mergeCell ref="A73:B73"/>
    <mergeCell ref="D73:E73"/>
    <mergeCell ref="G73:H73"/>
    <mergeCell ref="J73:K73"/>
    <mergeCell ref="M73:N73"/>
    <mergeCell ref="P73:Q73"/>
    <mergeCell ref="S73:T73"/>
    <mergeCell ref="V73:W73"/>
    <mergeCell ref="Y77:Z77"/>
    <mergeCell ref="AB73:AC73"/>
    <mergeCell ref="B74:C74"/>
    <mergeCell ref="E74:F74"/>
    <mergeCell ref="H74:I74"/>
    <mergeCell ref="K74:L74"/>
    <mergeCell ref="N74:O74"/>
    <mergeCell ref="Q74:R74"/>
    <mergeCell ref="T74:U74"/>
    <mergeCell ref="W74:X74"/>
    <mergeCell ref="Z78:AA78"/>
    <mergeCell ref="AC74:AD74"/>
    <mergeCell ref="A77:B77"/>
    <mergeCell ref="D77:E77"/>
    <mergeCell ref="G77:H77"/>
    <mergeCell ref="J77:K77"/>
    <mergeCell ref="M77:N77"/>
    <mergeCell ref="P77:Q77"/>
    <mergeCell ref="S77:T77"/>
    <mergeCell ref="V77:W77"/>
    <mergeCell ref="Y81:Z81"/>
    <mergeCell ref="AB77:AC77"/>
    <mergeCell ref="B78:C78"/>
    <mergeCell ref="E78:F78"/>
    <mergeCell ref="H78:I78"/>
    <mergeCell ref="K78:L78"/>
    <mergeCell ref="N78:O78"/>
    <mergeCell ref="Q78:R78"/>
    <mergeCell ref="T78:U78"/>
    <mergeCell ref="W78:X78"/>
    <mergeCell ref="Z82:AA82"/>
    <mergeCell ref="AC78:AD78"/>
    <mergeCell ref="A81:B81"/>
    <mergeCell ref="D81:E81"/>
    <mergeCell ref="G81:H81"/>
    <mergeCell ref="J81:K81"/>
    <mergeCell ref="M81:N81"/>
    <mergeCell ref="P81:Q81"/>
    <mergeCell ref="S81:T81"/>
    <mergeCell ref="V81:W81"/>
    <mergeCell ref="AC82:AD82"/>
    <mergeCell ref="AB81:AC81"/>
    <mergeCell ref="B82:C82"/>
    <mergeCell ref="E82:F82"/>
    <mergeCell ref="H82:I82"/>
    <mergeCell ref="K82:L82"/>
    <mergeCell ref="N82:O82"/>
    <mergeCell ref="Q82:R82"/>
    <mergeCell ref="T82:U82"/>
    <mergeCell ref="W82:X82"/>
  </mergeCells>
  <phoneticPr fontId="0" type="noConversion"/>
  <conditionalFormatting sqref="AG25">
    <cfRule type="expression" dxfId="109" priority="1" stopIfTrue="1">
      <formula>$AE$25=1</formula>
    </cfRule>
    <cfRule type="expression" dxfId="108" priority="2" stopIfTrue="1">
      <formula>$AE$26=1</formula>
    </cfRule>
  </conditionalFormatting>
  <conditionalFormatting sqref="AG26">
    <cfRule type="expression" dxfId="107" priority="3" stopIfTrue="1">
      <formula>$AE$25=2</formula>
    </cfRule>
    <cfRule type="expression" dxfId="106" priority="4" stopIfTrue="1">
      <formula>$AE$26=2</formula>
    </cfRule>
  </conditionalFormatting>
  <conditionalFormatting sqref="AG27">
    <cfRule type="expression" dxfId="105" priority="5" stopIfTrue="1">
      <formula>$AE$25=3</formula>
    </cfRule>
    <cfRule type="expression" dxfId="104" priority="6" stopIfTrue="1">
      <formula>$AE$26=3</formula>
    </cfRule>
  </conditionalFormatting>
  <conditionalFormatting sqref="AG28">
    <cfRule type="expression" dxfId="103" priority="7" stopIfTrue="1">
      <formula>$AE$25=4</formula>
    </cfRule>
    <cfRule type="expression" dxfId="102" priority="8" stopIfTrue="1">
      <formula>$AE$26=4</formula>
    </cfRule>
  </conditionalFormatting>
  <conditionalFormatting sqref="AG29">
    <cfRule type="expression" dxfId="101" priority="9" stopIfTrue="1">
      <formula>$AE$25=5</formula>
    </cfRule>
    <cfRule type="expression" dxfId="100" priority="10" stopIfTrue="1">
      <formula>$AE$26=5</formula>
    </cfRule>
  </conditionalFormatting>
  <conditionalFormatting sqref="AG30">
    <cfRule type="expression" dxfId="99" priority="11" stopIfTrue="1">
      <formula>$AE$25=6</formula>
    </cfRule>
    <cfRule type="expression" dxfId="98" priority="12" stopIfTrue="1">
      <formula>$AE$26=6</formula>
    </cfRule>
  </conditionalFormatting>
  <conditionalFormatting sqref="AG31">
    <cfRule type="expression" dxfId="97" priority="13" stopIfTrue="1">
      <formula>$AE$25=7</formula>
    </cfRule>
    <cfRule type="expression" dxfId="96" priority="14" stopIfTrue="1">
      <formula>$AE$26=7</formula>
    </cfRule>
  </conditionalFormatting>
  <conditionalFormatting sqref="AG32">
    <cfRule type="expression" dxfId="95" priority="15" stopIfTrue="1">
      <formula>$AE$25=8</formula>
    </cfRule>
    <cfRule type="expression" dxfId="94" priority="16" stopIfTrue="1">
      <formula>$AE$26=8</formula>
    </cfRule>
  </conditionalFormatting>
  <conditionalFormatting sqref="AG10">
    <cfRule type="expression" dxfId="93" priority="17" stopIfTrue="1">
      <formula>$AE$10=1</formula>
    </cfRule>
    <cfRule type="expression" dxfId="92" priority="18" stopIfTrue="1">
      <formula>$AE$11=1</formula>
    </cfRule>
  </conditionalFormatting>
  <conditionalFormatting sqref="AG11">
    <cfRule type="expression" dxfId="91" priority="19" stopIfTrue="1">
      <formula>$AE$10=2</formula>
    </cfRule>
    <cfRule type="expression" dxfId="90" priority="20" stopIfTrue="1">
      <formula>$AE$11=2</formula>
    </cfRule>
  </conditionalFormatting>
  <conditionalFormatting sqref="AG12">
    <cfRule type="expression" dxfId="89" priority="21" stopIfTrue="1">
      <formula>$AE$10=3</formula>
    </cfRule>
    <cfRule type="expression" dxfId="88" priority="22" stopIfTrue="1">
      <formula>$AE$11=3</formula>
    </cfRule>
  </conditionalFormatting>
  <conditionalFormatting sqref="AG13">
    <cfRule type="expression" dxfId="87" priority="23" stopIfTrue="1">
      <formula>$AE$10=4</formula>
    </cfRule>
    <cfRule type="expression" dxfId="86" priority="24" stopIfTrue="1">
      <formula>$AE$11=4</formula>
    </cfRule>
  </conditionalFormatting>
  <conditionalFormatting sqref="AG14">
    <cfRule type="expression" dxfId="85" priority="25" stopIfTrue="1">
      <formula>$AE$10=5</formula>
    </cfRule>
    <cfRule type="expression" dxfId="84" priority="26" stopIfTrue="1">
      <formula>$AE$11=5</formula>
    </cfRule>
  </conditionalFormatting>
  <conditionalFormatting sqref="AG15">
    <cfRule type="expression" dxfId="83" priority="27" stopIfTrue="1">
      <formula>$AE$10=6</formula>
    </cfRule>
    <cfRule type="expression" dxfId="82" priority="28" stopIfTrue="1">
      <formula>$AE$11=6</formula>
    </cfRule>
  </conditionalFormatting>
  <conditionalFormatting sqref="AG16">
    <cfRule type="expression" dxfId="81" priority="29" stopIfTrue="1">
      <formula>$AE$10=7</formula>
    </cfRule>
    <cfRule type="expression" dxfId="80" priority="30" stopIfTrue="1">
      <formula>$AE$11=7</formula>
    </cfRule>
  </conditionalFormatting>
  <conditionalFormatting sqref="AG17">
    <cfRule type="expression" dxfId="79" priority="31" stopIfTrue="1">
      <formula>$AE$10=8</formula>
    </cfRule>
    <cfRule type="expression" dxfId="78" priority="32" stopIfTrue="1">
      <formula>$AE$11=8</formula>
    </cfRule>
  </conditionalFormatting>
  <conditionalFormatting sqref="AG18">
    <cfRule type="expression" dxfId="77" priority="33" stopIfTrue="1">
      <formula>$AE$10=9</formula>
    </cfRule>
    <cfRule type="expression" dxfId="76" priority="34" stopIfTrue="1">
      <formula>$AE$11=9</formula>
    </cfRule>
  </conditionalFormatting>
  <conditionalFormatting sqref="AG19">
    <cfRule type="expression" dxfId="75" priority="35" stopIfTrue="1">
      <formula>$AE$10=10</formula>
    </cfRule>
    <cfRule type="expression" dxfId="74" priority="36" stopIfTrue="1">
      <formula>$AE$11=10</formula>
    </cfRule>
  </conditionalFormatting>
  <conditionalFormatting sqref="AG20">
    <cfRule type="expression" dxfId="73" priority="37" stopIfTrue="1">
      <formula>$AE$10=11</formula>
    </cfRule>
    <cfRule type="expression" dxfId="72" priority="38" stopIfTrue="1">
      <formula>$AE$11=11</formula>
    </cfRule>
  </conditionalFormatting>
  <conditionalFormatting sqref="AG33">
    <cfRule type="expression" dxfId="71" priority="39" stopIfTrue="1">
      <formula>$AE$25=9</formula>
    </cfRule>
    <cfRule type="expression" dxfId="70" priority="40" stopIfTrue="1">
      <formula>$AE$26=9</formula>
    </cfRule>
  </conditionalFormatting>
  <conditionalFormatting sqref="AG34">
    <cfRule type="expression" dxfId="69" priority="41" stopIfTrue="1">
      <formula>$AE$25=10</formula>
    </cfRule>
    <cfRule type="expression" dxfId="68" priority="42" stopIfTrue="1">
      <formula>$AE$26=10</formula>
    </cfRule>
  </conditionalFormatting>
  <conditionalFormatting sqref="AG35">
    <cfRule type="expression" dxfId="67" priority="43" stopIfTrue="1">
      <formula>$AE$25=11</formula>
    </cfRule>
    <cfRule type="expression" dxfId="66" priority="44" stopIfTrue="1">
      <formula>$AE$26=11</formula>
    </cfRule>
  </conditionalFormatting>
  <pageMargins left="0.34" right="0.36" top="1" bottom="1" header="0.5" footer="0.5"/>
  <pageSetup orientation="portrait" r:id="rId1"/>
  <headerFooter alignWithMargins="0">
    <oddFooter>&amp;L&amp;A&amp;R&amp;"Arial,Italic"&amp;8created by E Allen, FREE download at ExcelMathTests.com/Division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83A2-3B1F-4A06-8712-8465CD448091}">
  <dimension ref="A1:AH80"/>
  <sheetViews>
    <sheetView workbookViewId="0">
      <selection activeCell="H1" sqref="H1"/>
    </sheetView>
  </sheetViews>
  <sheetFormatPr defaultColWidth="9.109375" defaultRowHeight="15.6" x14ac:dyDescent="0.3"/>
  <cols>
    <col min="1" max="1" width="4.6640625" style="1" customWidth="1"/>
    <col min="2" max="2" width="3.33203125" style="1" customWidth="1"/>
    <col min="3" max="3" width="3.44140625" style="1" customWidth="1"/>
    <col min="4" max="4" width="3.33203125" style="1" customWidth="1"/>
    <col min="5" max="6" width="3.44140625" style="1" customWidth="1"/>
    <col min="7" max="7" width="3.33203125" style="1" customWidth="1"/>
    <col min="8" max="8" width="3.44140625" style="1" customWidth="1"/>
    <col min="9" max="9" width="3.33203125" style="1" customWidth="1"/>
    <col min="10" max="11" width="3.44140625" style="1" customWidth="1"/>
    <col min="12" max="12" width="3.33203125" style="1" customWidth="1"/>
    <col min="13" max="13" width="3.44140625" style="1" customWidth="1"/>
    <col min="14" max="14" width="3.33203125" style="1" customWidth="1"/>
    <col min="15" max="16" width="3.44140625" style="1" customWidth="1"/>
    <col min="17" max="17" width="3.33203125" style="1" customWidth="1"/>
    <col min="18" max="18" width="3.44140625" style="1" customWidth="1"/>
    <col min="19" max="19" width="3.33203125" style="1" customWidth="1"/>
    <col min="20" max="21" width="3.44140625" style="1" customWidth="1"/>
    <col min="22" max="22" width="3.33203125" style="1" customWidth="1"/>
    <col min="23" max="23" width="3.44140625" style="1" customWidth="1"/>
    <col min="24" max="25" width="3.33203125" style="1" customWidth="1"/>
    <col min="26" max="31" width="9.109375" style="1"/>
    <col min="32" max="32" width="3.44140625" style="1" customWidth="1"/>
    <col min="33" max="33" width="4.109375" style="1" customWidth="1"/>
    <col min="34" max="34" width="4.33203125" style="1" customWidth="1"/>
    <col min="35" max="16384" width="9.109375" style="1"/>
  </cols>
  <sheetData>
    <row r="1" spans="1:34" ht="16.2" thickBot="1" x14ac:dyDescent="0.35">
      <c r="B1" s="1" t="s">
        <v>18</v>
      </c>
      <c r="I1" s="1" t="s">
        <v>8</v>
      </c>
      <c r="K1" s="18"/>
      <c r="L1" s="18"/>
      <c r="M1" s="18"/>
      <c r="N1" s="18"/>
      <c r="O1" s="18"/>
      <c r="P1" s="18"/>
      <c r="Q1" s="3"/>
      <c r="R1" s="1" t="s">
        <v>9</v>
      </c>
      <c r="T1" s="18"/>
      <c r="U1" s="18"/>
      <c r="V1" s="18"/>
      <c r="W1" s="18"/>
      <c r="X1" s="18"/>
      <c r="Z1" s="1" t="s">
        <v>0</v>
      </c>
    </row>
    <row r="2" spans="1:34" x14ac:dyDescent="0.3">
      <c r="Z2" s="56" t="s">
        <v>6</v>
      </c>
      <c r="AA2" s="56"/>
      <c r="AC2" s="1" t="s">
        <v>1</v>
      </c>
    </row>
    <row r="3" spans="1:34" x14ac:dyDescent="0.3">
      <c r="B3" s="2"/>
      <c r="D3" s="3"/>
      <c r="E3" s="3"/>
      <c r="G3" s="2"/>
      <c r="I3" s="3"/>
      <c r="J3" s="3"/>
      <c r="L3" s="2"/>
      <c r="N3" s="3"/>
      <c r="O3" s="3"/>
      <c r="Q3" s="2"/>
      <c r="S3" s="3"/>
      <c r="T3" s="3"/>
      <c r="V3" s="2"/>
      <c r="X3" s="3"/>
      <c r="Y3" s="3"/>
      <c r="Z3" s="56"/>
      <c r="AA3" s="56"/>
      <c r="AC3" s="23" t="s">
        <v>10</v>
      </c>
    </row>
    <row r="4" spans="1:34" ht="15.75" customHeight="1" x14ac:dyDescent="0.3">
      <c r="A4" s="24">
        <f ca="1">TRUNC(RAND()*($Z$11-$Z$10+1)+$Z$10)</f>
        <v>29</v>
      </c>
      <c r="B4" s="75">
        <f ca="1">TRUNC(RAND()*($Z$18-$Z$17+1)+$Z$17)*A4</f>
        <v>1682</v>
      </c>
      <c r="C4" s="76"/>
      <c r="D4" s="66"/>
      <c r="E4" s="66"/>
      <c r="F4" s="24">
        <f ca="1">TRUNC(RAND()*($Z$11-$Z$10+1)+$Z$10)</f>
        <v>15</v>
      </c>
      <c r="G4" s="75">
        <f ca="1">TRUNC(RAND()*($Z$18-$Z$17+1)+$Z$17)*F4</f>
        <v>255</v>
      </c>
      <c r="H4" s="76"/>
      <c r="I4" s="66"/>
      <c r="J4" s="66"/>
      <c r="K4" s="24">
        <f ca="1">TRUNC(RAND()*($Z$11-$Z$10+1)+$Z$10)</f>
        <v>8</v>
      </c>
      <c r="L4" s="75">
        <f ca="1">TRUNC(RAND()*($Z$18-$Z$17+1)+$Z$17)*K4</f>
        <v>376</v>
      </c>
      <c r="M4" s="76"/>
      <c r="N4" s="66"/>
      <c r="O4" s="66"/>
      <c r="P4" s="24">
        <f ca="1">TRUNC(RAND()*($Z$11-$Z$10+1)+$Z$10)</f>
        <v>36</v>
      </c>
      <c r="Q4" s="75">
        <f ca="1">TRUNC(RAND()*($Z$18-$Z$17+1)+$Z$17)*P4</f>
        <v>2304</v>
      </c>
      <c r="R4" s="76"/>
      <c r="S4" s="66"/>
      <c r="T4" s="66"/>
      <c r="U4" s="24">
        <f ca="1">TRUNC(RAND()*($Z$11-$Z$10+1)+$Z$10)</f>
        <v>4</v>
      </c>
      <c r="V4" s="75">
        <f ca="1">TRUNC(RAND()*($Z$18-$Z$17+1)+$Z$17)*U4</f>
        <v>344</v>
      </c>
      <c r="W4" s="76"/>
      <c r="X4" s="66"/>
      <c r="Y4" s="66"/>
      <c r="Z4" s="56"/>
      <c r="AA4" s="56"/>
      <c r="AC4" s="58" t="s">
        <v>7</v>
      </c>
      <c r="AD4" s="58"/>
    </row>
    <row r="5" spans="1:34" x14ac:dyDescent="0.3">
      <c r="Z5" s="56"/>
      <c r="AA5" s="56"/>
      <c r="AC5" s="21"/>
      <c r="AD5" s="21"/>
    </row>
    <row r="6" spans="1:34" ht="16.2" thickBot="1" x14ac:dyDescent="0.35">
      <c r="Z6" s="5"/>
      <c r="AA6" s="5"/>
      <c r="AC6" s="22"/>
      <c r="AD6" s="22"/>
    </row>
    <row r="7" spans="1:3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 t="s">
        <v>11</v>
      </c>
      <c r="AA7" s="7" t="s">
        <v>17</v>
      </c>
      <c r="AB7" s="7"/>
      <c r="AC7" s="7"/>
      <c r="AD7" s="8"/>
      <c r="AE7" s="37" t="s">
        <v>24</v>
      </c>
      <c r="AF7" s="38"/>
      <c r="AG7" s="38"/>
      <c r="AH7" s="39"/>
    </row>
    <row r="8" spans="1:34" ht="16.5" customHeight="1" x14ac:dyDescent="0.3">
      <c r="A8" s="3"/>
      <c r="B8" s="25"/>
      <c r="C8" s="25"/>
      <c r="D8" s="25"/>
      <c r="E8" s="25"/>
      <c r="F8" s="3"/>
      <c r="G8" s="25"/>
      <c r="H8" s="25"/>
      <c r="I8" s="25"/>
      <c r="J8" s="25"/>
      <c r="K8" s="3"/>
      <c r="L8" s="25"/>
      <c r="M8" s="25"/>
      <c r="N8" s="25"/>
      <c r="O8" s="25"/>
      <c r="P8" s="3"/>
      <c r="Q8" s="25"/>
      <c r="R8" s="25"/>
      <c r="S8" s="25"/>
      <c r="T8" s="25"/>
      <c r="U8" s="3"/>
      <c r="V8" s="25"/>
      <c r="W8" s="25"/>
      <c r="X8" s="25"/>
      <c r="Y8" s="25"/>
      <c r="Z8" s="9"/>
      <c r="AA8" s="3"/>
      <c r="AB8" s="3"/>
      <c r="AC8" s="3"/>
      <c r="AD8" s="10"/>
      <c r="AE8" s="35"/>
      <c r="AF8" s="78">
        <f>AF9/AE9</f>
        <v>11</v>
      </c>
      <c r="AG8" s="78"/>
      <c r="AH8" s="10"/>
    </row>
    <row r="9" spans="1:34" ht="16.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9" t="s">
        <v>19</v>
      </c>
      <c r="AA9" s="3"/>
      <c r="AB9" s="29"/>
      <c r="AC9" s="29"/>
      <c r="AD9" s="16"/>
      <c r="AE9" s="36">
        <f>Z10</f>
        <v>3</v>
      </c>
      <c r="AF9" s="81">
        <f>AE9*Z17</f>
        <v>33</v>
      </c>
      <c r="AG9" s="82"/>
      <c r="AH9" s="10"/>
    </row>
    <row r="10" spans="1:34" ht="16.5" customHeight="1" x14ac:dyDescent="0.3">
      <c r="Z10" s="11">
        <v>3</v>
      </c>
      <c r="AA10" s="3"/>
      <c r="AB10" s="29" t="s">
        <v>20</v>
      </c>
      <c r="AC10" s="32"/>
      <c r="AD10" s="33"/>
      <c r="AE10" s="9"/>
      <c r="AF10" s="77" t="str">
        <f>TEXT(QUOTIENT(AF8,10)*AE9,"0")&amp;" "</f>
        <v xml:space="preserve">3 </v>
      </c>
      <c r="AG10" s="77"/>
      <c r="AH10" s="10"/>
    </row>
    <row r="11" spans="1:34" ht="16.5" customHeight="1" x14ac:dyDescent="0.3">
      <c r="B11" s="2"/>
      <c r="D11" s="3"/>
      <c r="E11" s="3"/>
      <c r="G11" s="2"/>
      <c r="I11" s="3"/>
      <c r="J11" s="3"/>
      <c r="L11" s="2"/>
      <c r="N11" s="3"/>
      <c r="O11" s="3"/>
      <c r="Q11" s="2"/>
      <c r="S11" s="3"/>
      <c r="T11" s="3"/>
      <c r="V11" s="2"/>
      <c r="X11" s="3"/>
      <c r="Y11" s="3"/>
      <c r="Z11" s="13">
        <v>50</v>
      </c>
      <c r="AA11" s="3"/>
      <c r="AB11" s="29" t="s">
        <v>21</v>
      </c>
      <c r="AC11" s="32"/>
      <c r="AD11" s="33"/>
      <c r="AE11" s="9"/>
      <c r="AF11" s="83" t="str">
        <f>TEXT(AF9-AF10*10,"00")</f>
        <v>03</v>
      </c>
      <c r="AG11" s="83"/>
      <c r="AH11" s="10"/>
    </row>
    <row r="12" spans="1:34" ht="16.5" customHeight="1" x14ac:dyDescent="0.3">
      <c r="A12" s="24">
        <f ca="1">TRUNC(RAND()*($Z$11-$Z$10+1)+$Z$10)</f>
        <v>37</v>
      </c>
      <c r="B12" s="75">
        <f ca="1">TRUNC(RAND()*($Z$18-$Z$17+1)+$Z$17)*A12</f>
        <v>2960</v>
      </c>
      <c r="C12" s="76"/>
      <c r="D12" s="66"/>
      <c r="E12" s="66"/>
      <c r="F12" s="24">
        <f ca="1">TRUNC(RAND()*($Z$11-$Z$10+1)+$Z$10)</f>
        <v>17</v>
      </c>
      <c r="G12" s="75">
        <f ca="1">TRUNC(RAND()*($Z$18-$Z$17+1)+$Z$17)*F12</f>
        <v>799</v>
      </c>
      <c r="H12" s="76"/>
      <c r="I12" s="66"/>
      <c r="J12" s="66"/>
      <c r="K12" s="24">
        <f ca="1">TRUNC(RAND()*($Z$11-$Z$10+1)+$Z$10)</f>
        <v>40</v>
      </c>
      <c r="L12" s="75">
        <f ca="1">TRUNC(RAND()*($Z$18-$Z$17+1)+$Z$17)*K12</f>
        <v>720</v>
      </c>
      <c r="M12" s="76"/>
      <c r="N12" s="66"/>
      <c r="O12" s="66"/>
      <c r="P12" s="24">
        <f ca="1">TRUNC(RAND()*($Z$11-$Z$10+1)+$Z$10)</f>
        <v>36</v>
      </c>
      <c r="Q12" s="75">
        <f ca="1">TRUNC(RAND()*($Z$18-$Z$17+1)+$Z$17)*P12</f>
        <v>1008</v>
      </c>
      <c r="R12" s="76"/>
      <c r="S12" s="66"/>
      <c r="T12" s="66"/>
      <c r="U12" s="24">
        <f ca="1">TRUNC(RAND()*($Z$11-$Z$10+1)+$Z$10)</f>
        <v>38</v>
      </c>
      <c r="V12" s="75">
        <f ca="1">TRUNC(RAND()*($Z$18-$Z$17+1)+$Z$17)*U12</f>
        <v>456</v>
      </c>
      <c r="W12" s="76"/>
      <c r="X12" s="66"/>
      <c r="Y12" s="66"/>
      <c r="Z12" s="9"/>
      <c r="AA12" s="3"/>
      <c r="AB12" s="3"/>
      <c r="AC12" s="32"/>
      <c r="AD12" s="33"/>
      <c r="AE12" s="9"/>
      <c r="AF12" s="77">
        <f>AF9-AF10*10</f>
        <v>3</v>
      </c>
      <c r="AG12" s="77"/>
      <c r="AH12" s="10"/>
    </row>
    <row r="13" spans="1:34" ht="16.5" customHeight="1" thickBot="1" x14ac:dyDescent="0.35">
      <c r="Z13" s="69" t="s">
        <v>22</v>
      </c>
      <c r="AA13" s="70"/>
      <c r="AB13" s="70"/>
      <c r="AC13" s="70"/>
      <c r="AD13" s="71"/>
      <c r="AE13" s="17"/>
      <c r="AF13" s="49"/>
      <c r="AG13" s="49">
        <v>0</v>
      </c>
      <c r="AH13" s="20"/>
    </row>
    <row r="14" spans="1:34" ht="16.5" customHeight="1" x14ac:dyDescent="0.3">
      <c r="Z14" s="6" t="s">
        <v>25</v>
      </c>
      <c r="AA14" s="26"/>
      <c r="AB14" s="26"/>
      <c r="AC14" s="29"/>
      <c r="AD14" s="16"/>
      <c r="AE14" s="40" t="s">
        <v>23</v>
      </c>
      <c r="AF14" s="40"/>
      <c r="AG14" s="41"/>
      <c r="AH14" s="42"/>
    </row>
    <row r="15" spans="1:34" ht="15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8"/>
      <c r="AA15" s="26"/>
      <c r="AB15" s="29"/>
      <c r="AC15" s="29"/>
      <c r="AD15" s="16"/>
      <c r="AE15" s="35"/>
      <c r="AF15" s="78">
        <f>AF16/AE16</f>
        <v>88</v>
      </c>
      <c r="AG15" s="78"/>
      <c r="AH15" s="10"/>
    </row>
    <row r="16" spans="1:34" ht="15.75" customHeight="1" x14ac:dyDescent="0.3">
      <c r="A16" s="3"/>
      <c r="B16" s="25"/>
      <c r="C16" s="25"/>
      <c r="D16" s="25"/>
      <c r="E16" s="25"/>
      <c r="F16" s="3"/>
      <c r="G16" s="25"/>
      <c r="H16" s="25"/>
      <c r="I16" s="25"/>
      <c r="J16" s="25"/>
      <c r="K16" s="3"/>
      <c r="L16" s="25"/>
      <c r="M16" s="25"/>
      <c r="N16" s="25"/>
      <c r="O16" s="25"/>
      <c r="P16" s="3"/>
      <c r="Q16" s="25"/>
      <c r="R16" s="25"/>
      <c r="S16" s="25"/>
      <c r="T16" s="25"/>
      <c r="U16" s="3"/>
      <c r="V16" s="25"/>
      <c r="W16" s="25"/>
      <c r="X16" s="25"/>
      <c r="Y16" s="25"/>
      <c r="Z16" s="9" t="s">
        <v>19</v>
      </c>
      <c r="AA16" s="3"/>
      <c r="AB16" s="29"/>
      <c r="AC16" s="29"/>
      <c r="AD16" s="16"/>
      <c r="AE16" s="36">
        <f>Z11</f>
        <v>50</v>
      </c>
      <c r="AF16" s="73">
        <f>AE16*Z18</f>
        <v>4400</v>
      </c>
      <c r="AG16" s="61"/>
      <c r="AH16" s="10"/>
    </row>
    <row r="17" spans="1:34" ht="15.7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1">
        <v>11</v>
      </c>
      <c r="AA17" s="3"/>
      <c r="AB17" s="29" t="s">
        <v>26</v>
      </c>
      <c r="AC17" s="32"/>
      <c r="AD17" s="33"/>
      <c r="AE17" s="9"/>
      <c r="AF17" s="80" t="str">
        <f>TEXT(QUOTIENT(AF15,10)*AE16,"0")&amp;" "</f>
        <v xml:space="preserve">400 </v>
      </c>
      <c r="AG17" s="80"/>
      <c r="AH17" s="10"/>
    </row>
    <row r="18" spans="1:34" ht="15.75" customHeight="1" x14ac:dyDescent="0.3">
      <c r="Z18" s="13">
        <v>88</v>
      </c>
      <c r="AA18" s="3"/>
      <c r="AB18" s="29" t="s">
        <v>27</v>
      </c>
      <c r="AC18" s="32"/>
      <c r="AD18" s="33"/>
      <c r="AE18" s="9"/>
      <c r="AF18" s="79" t="str">
        <f>TEXT(AF16-AF17*10,"00")</f>
        <v>400</v>
      </c>
      <c r="AG18" s="79"/>
      <c r="AH18" s="10"/>
    </row>
    <row r="19" spans="1:34" ht="15.75" customHeight="1" x14ac:dyDescent="0.3">
      <c r="B19" s="2"/>
      <c r="D19" s="3"/>
      <c r="E19" s="3"/>
      <c r="G19" s="2"/>
      <c r="I19" s="3"/>
      <c r="J19" s="3"/>
      <c r="L19" s="2"/>
      <c r="N19" s="3"/>
      <c r="O19" s="3"/>
      <c r="Q19" s="2"/>
      <c r="S19" s="3"/>
      <c r="T19" s="3"/>
      <c r="V19" s="2"/>
      <c r="X19" s="3"/>
      <c r="Y19" s="3"/>
      <c r="Z19" s="9"/>
      <c r="AA19" s="3"/>
      <c r="AB19" s="3"/>
      <c r="AC19" s="32"/>
      <c r="AD19" s="33"/>
      <c r="AE19" s="9"/>
      <c r="AF19" s="80">
        <f>AF16-AF17*10</f>
        <v>400</v>
      </c>
      <c r="AG19" s="80"/>
      <c r="AH19" s="10"/>
    </row>
    <row r="20" spans="1:34" ht="15.75" customHeight="1" thickBot="1" x14ac:dyDescent="0.35">
      <c r="A20" s="24">
        <f ca="1">TRUNC(RAND()*($Z$11-$Z$10+1)+$Z$10)</f>
        <v>47</v>
      </c>
      <c r="B20" s="75">
        <f ca="1">TRUNC(RAND()*($Z$18-$Z$17+1)+$Z$17)*A20</f>
        <v>3196</v>
      </c>
      <c r="C20" s="76"/>
      <c r="D20" s="66"/>
      <c r="E20" s="66"/>
      <c r="F20" s="24">
        <f ca="1">TRUNC(RAND()*($Z$11-$Z$10+1)+$Z$10)</f>
        <v>33</v>
      </c>
      <c r="G20" s="75">
        <f ca="1">TRUNC(RAND()*($Z$18-$Z$17+1)+$Z$17)*F20</f>
        <v>1518</v>
      </c>
      <c r="H20" s="76"/>
      <c r="I20" s="66"/>
      <c r="J20" s="66"/>
      <c r="K20" s="24">
        <f ca="1">TRUNC(RAND()*($Z$11-$Z$10+1)+$Z$10)</f>
        <v>18</v>
      </c>
      <c r="L20" s="75">
        <f ca="1">TRUNC(RAND()*($Z$18-$Z$17+1)+$Z$17)*K20</f>
        <v>900</v>
      </c>
      <c r="M20" s="76"/>
      <c r="N20" s="66"/>
      <c r="O20" s="66"/>
      <c r="P20" s="24">
        <f ca="1">TRUNC(RAND()*($Z$11-$Z$10+1)+$Z$10)</f>
        <v>36</v>
      </c>
      <c r="Q20" s="75">
        <f ca="1">TRUNC(RAND()*($Z$18-$Z$17+1)+$Z$17)*P20</f>
        <v>2592</v>
      </c>
      <c r="R20" s="76"/>
      <c r="S20" s="66"/>
      <c r="T20" s="66"/>
      <c r="U20" s="24">
        <f ca="1">TRUNC(RAND()*($Z$11-$Z$10+1)+$Z$10)</f>
        <v>8</v>
      </c>
      <c r="V20" s="75">
        <f ca="1">TRUNC(RAND()*($Z$18-$Z$17+1)+$Z$17)*U20</f>
        <v>696</v>
      </c>
      <c r="W20" s="76"/>
      <c r="X20" s="66"/>
      <c r="Y20" s="66"/>
      <c r="Z20" s="69" t="s">
        <v>22</v>
      </c>
      <c r="AA20" s="70"/>
      <c r="AB20" s="70"/>
      <c r="AC20" s="70"/>
      <c r="AD20" s="71"/>
      <c r="AE20" s="17"/>
      <c r="AF20" s="52"/>
      <c r="AG20" s="52">
        <v>0</v>
      </c>
      <c r="AH20" s="20"/>
    </row>
    <row r="21" spans="1:34" x14ac:dyDescent="0.3">
      <c r="Z21" s="31"/>
      <c r="AA21" s="31"/>
      <c r="AB21" s="31"/>
      <c r="AC21" s="31"/>
      <c r="AD21" s="31"/>
    </row>
    <row r="22" spans="1:34" x14ac:dyDescent="0.3">
      <c r="Z22" s="1" t="s">
        <v>14</v>
      </c>
      <c r="AA22" s="29"/>
      <c r="AB22" s="29"/>
      <c r="AC22" s="29"/>
      <c r="AD22" s="29"/>
    </row>
    <row r="23" spans="1:34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 t="s">
        <v>15</v>
      </c>
      <c r="AA23" s="29"/>
      <c r="AB23" s="29"/>
      <c r="AC23" s="29"/>
      <c r="AD23" s="29"/>
    </row>
    <row r="24" spans="1:34" x14ac:dyDescent="0.3">
      <c r="A24" s="3"/>
      <c r="B24" s="25"/>
      <c r="C24" s="25"/>
      <c r="D24" s="25"/>
      <c r="E24" s="25"/>
      <c r="F24" s="3"/>
      <c r="G24" s="25"/>
      <c r="H24" s="25"/>
      <c r="I24" s="25"/>
      <c r="J24" s="25"/>
      <c r="K24" s="3"/>
      <c r="L24" s="25"/>
      <c r="M24" s="25"/>
      <c r="N24" s="25"/>
      <c r="O24" s="25"/>
      <c r="P24" s="3"/>
      <c r="Q24" s="25"/>
      <c r="R24" s="25"/>
      <c r="S24" s="25"/>
      <c r="T24" s="25"/>
      <c r="U24" s="3"/>
      <c r="V24" s="25"/>
      <c r="W24" s="25"/>
      <c r="X24" s="25"/>
      <c r="Y24" s="25"/>
      <c r="Z24" s="29"/>
      <c r="AA24" s="29"/>
      <c r="AB24" s="29"/>
      <c r="AC24" s="29"/>
      <c r="AD24" s="29"/>
    </row>
    <row r="25" spans="1:3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9"/>
      <c r="AA25" s="29"/>
      <c r="AB25" s="29"/>
      <c r="AC25" s="32"/>
      <c r="AD25" s="32"/>
    </row>
    <row r="26" spans="1:34" x14ac:dyDescent="0.3">
      <c r="Z26" s="29"/>
      <c r="AA26" s="29"/>
      <c r="AB26" s="29"/>
      <c r="AC26" s="32"/>
      <c r="AD26" s="32"/>
    </row>
    <row r="27" spans="1:34" x14ac:dyDescent="0.3">
      <c r="B27" s="2"/>
      <c r="D27" s="3"/>
      <c r="E27" s="3"/>
      <c r="G27" s="2"/>
      <c r="I27" s="3"/>
      <c r="J27" s="3"/>
      <c r="L27" s="2"/>
      <c r="N27" s="3"/>
      <c r="O27" s="3"/>
      <c r="Q27" s="2"/>
      <c r="S27" s="3"/>
      <c r="T27" s="3"/>
      <c r="V27" s="2"/>
      <c r="X27" s="3"/>
      <c r="Y27" s="3"/>
      <c r="Z27" s="29"/>
      <c r="AA27" s="29"/>
      <c r="AB27" s="29"/>
      <c r="AC27" s="32"/>
      <c r="AD27" s="32"/>
    </row>
    <row r="28" spans="1:34" x14ac:dyDescent="0.3">
      <c r="A28" s="24">
        <f ca="1">TRUNC(RAND()*($Z$11-$Z$10+1)+$Z$10)</f>
        <v>47</v>
      </c>
      <c r="B28" s="75">
        <f ca="1">TRUNC(RAND()*($Z$18-$Z$17+1)+$Z$17)*A28</f>
        <v>2491</v>
      </c>
      <c r="C28" s="76"/>
      <c r="D28" s="66"/>
      <c r="E28" s="66"/>
      <c r="F28" s="24">
        <f ca="1">TRUNC(RAND()*($Z$11-$Z$10+1)+$Z$10)</f>
        <v>45</v>
      </c>
      <c r="G28" s="75">
        <f ca="1">TRUNC(RAND()*($Z$18-$Z$17+1)+$Z$17)*F28</f>
        <v>540</v>
      </c>
      <c r="H28" s="76"/>
      <c r="I28" s="66"/>
      <c r="J28" s="66"/>
      <c r="K28" s="24">
        <f ca="1">TRUNC(RAND()*($Z$11-$Z$10+1)+$Z$10)</f>
        <v>9</v>
      </c>
      <c r="L28" s="75">
        <f ca="1">TRUNC(RAND()*($Z$18-$Z$17+1)+$Z$17)*K28</f>
        <v>684</v>
      </c>
      <c r="M28" s="76"/>
      <c r="N28" s="66"/>
      <c r="O28" s="66"/>
      <c r="P28" s="24">
        <f ca="1">TRUNC(RAND()*($Z$11-$Z$10+1)+$Z$10)</f>
        <v>25</v>
      </c>
      <c r="Q28" s="75">
        <f ca="1">TRUNC(RAND()*($Z$18-$Z$17+1)+$Z$17)*P28</f>
        <v>300</v>
      </c>
      <c r="R28" s="76"/>
      <c r="S28" s="66"/>
      <c r="T28" s="66"/>
      <c r="U28" s="24">
        <f ca="1">TRUNC(RAND()*($Z$11-$Z$10+1)+$Z$10)</f>
        <v>36</v>
      </c>
      <c r="V28" s="75">
        <f ca="1">TRUNC(RAND()*($Z$18-$Z$17+1)+$Z$17)*U28</f>
        <v>2952</v>
      </c>
      <c r="W28" s="76"/>
      <c r="X28" s="66"/>
      <c r="Y28" s="66"/>
      <c r="Z28" s="34"/>
      <c r="AA28" s="34"/>
      <c r="AB28" s="29"/>
      <c r="AC28" s="32"/>
      <c r="AD28" s="32"/>
    </row>
    <row r="29" spans="1:34" x14ac:dyDescent="0.3">
      <c r="Z29" s="34"/>
      <c r="AA29" s="34"/>
      <c r="AB29" s="29"/>
      <c r="AC29" s="29"/>
      <c r="AD29" s="29"/>
    </row>
    <row r="30" spans="1:34" x14ac:dyDescent="0.3">
      <c r="Z30" s="34"/>
      <c r="AA30" s="34"/>
      <c r="AB30" s="29"/>
      <c r="AC30" s="29"/>
      <c r="AD30" s="29"/>
    </row>
    <row r="31" spans="1:34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9"/>
      <c r="AA31" s="29"/>
      <c r="AB31" s="29"/>
      <c r="AC31" s="29"/>
      <c r="AD31" s="29"/>
    </row>
    <row r="32" spans="1:34" x14ac:dyDescent="0.3">
      <c r="A32" s="3"/>
      <c r="B32" s="25"/>
      <c r="C32" s="25"/>
      <c r="D32" s="25"/>
      <c r="E32" s="25"/>
      <c r="F32" s="3"/>
      <c r="G32" s="25"/>
      <c r="H32" s="25"/>
      <c r="I32" s="25"/>
      <c r="J32" s="25"/>
      <c r="K32" s="3"/>
      <c r="L32" s="25"/>
      <c r="M32" s="25"/>
      <c r="N32" s="25"/>
      <c r="O32" s="25"/>
      <c r="P32" s="3"/>
      <c r="Q32" s="25"/>
      <c r="R32" s="25"/>
      <c r="S32" s="25"/>
      <c r="T32" s="25"/>
      <c r="U32" s="3"/>
      <c r="V32" s="25"/>
      <c r="W32" s="25"/>
      <c r="X32" s="25"/>
      <c r="Y32" s="25"/>
      <c r="Z32" s="29"/>
      <c r="AA32" s="29"/>
      <c r="AB32" s="29"/>
      <c r="AC32" s="29"/>
      <c r="AD32" s="29"/>
    </row>
    <row r="33" spans="1:3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29"/>
      <c r="AA33" s="29"/>
      <c r="AB33" s="29"/>
      <c r="AC33" s="29"/>
      <c r="AD33" s="29"/>
    </row>
    <row r="34" spans="1:30" x14ac:dyDescent="0.3">
      <c r="Z34" s="29"/>
      <c r="AA34" s="29"/>
      <c r="AB34" s="29"/>
      <c r="AC34" s="29"/>
      <c r="AD34" s="29"/>
    </row>
    <row r="35" spans="1:30" x14ac:dyDescent="0.3">
      <c r="B35" s="2"/>
      <c r="D35" s="3"/>
      <c r="E35" s="3"/>
      <c r="G35" s="2"/>
      <c r="I35" s="3"/>
      <c r="J35" s="3"/>
      <c r="L35" s="2"/>
      <c r="N35" s="3"/>
      <c r="O35" s="3"/>
      <c r="Q35" s="2"/>
      <c r="S35" s="3"/>
      <c r="T35" s="3"/>
      <c r="V35" s="2"/>
      <c r="X35" s="3"/>
      <c r="Y35" s="3"/>
      <c r="Z35" s="29"/>
      <c r="AA35" s="29"/>
      <c r="AB35" s="29"/>
      <c r="AC35" s="29"/>
      <c r="AD35" s="29"/>
    </row>
    <row r="36" spans="1:30" x14ac:dyDescent="0.3">
      <c r="A36" s="24">
        <f ca="1">TRUNC(RAND()*($Z$11-$Z$10+1)+$Z$10)</f>
        <v>8</v>
      </c>
      <c r="B36" s="75">
        <f ca="1">TRUNC(RAND()*($Z$18-$Z$17+1)+$Z$17)*A36</f>
        <v>592</v>
      </c>
      <c r="C36" s="76"/>
      <c r="D36" s="66"/>
      <c r="E36" s="66"/>
      <c r="F36" s="24">
        <f ca="1">TRUNC(RAND()*($Z$11-$Z$10+1)+$Z$10)</f>
        <v>44</v>
      </c>
      <c r="G36" s="75">
        <f ca="1">TRUNC(RAND()*($Z$18-$Z$17+1)+$Z$17)*F36</f>
        <v>2288</v>
      </c>
      <c r="H36" s="76"/>
      <c r="I36" s="66"/>
      <c r="J36" s="66"/>
      <c r="K36" s="24">
        <f ca="1">TRUNC(RAND()*($Z$11-$Z$10+1)+$Z$10)</f>
        <v>9</v>
      </c>
      <c r="L36" s="75">
        <f ca="1">TRUNC(RAND()*($Z$18-$Z$17+1)+$Z$17)*K36</f>
        <v>261</v>
      </c>
      <c r="M36" s="76"/>
      <c r="N36" s="66"/>
      <c r="O36" s="66"/>
      <c r="P36" s="24">
        <f ca="1">TRUNC(RAND()*($Z$11-$Z$10+1)+$Z$10)</f>
        <v>11</v>
      </c>
      <c r="Q36" s="75">
        <f ca="1">TRUNC(RAND()*($Z$18-$Z$17+1)+$Z$17)*P36</f>
        <v>572</v>
      </c>
      <c r="R36" s="76"/>
      <c r="S36" s="66"/>
      <c r="T36" s="66"/>
      <c r="U36" s="24">
        <f ca="1">TRUNC(RAND()*($Z$11-$Z$10+1)+$Z$10)</f>
        <v>41</v>
      </c>
      <c r="V36" s="75">
        <f ca="1">TRUNC(RAND()*($Z$18-$Z$17+1)+$Z$17)*U36</f>
        <v>2460</v>
      </c>
      <c r="W36" s="76"/>
      <c r="X36" s="66"/>
      <c r="Y36" s="66"/>
      <c r="Z36" s="31"/>
      <c r="AA36" s="31"/>
      <c r="AB36" s="31"/>
      <c r="AC36" s="31"/>
      <c r="AD36" s="31"/>
    </row>
    <row r="39" spans="1:3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0" x14ac:dyDescent="0.3">
      <c r="A40" s="3"/>
      <c r="B40" s="25"/>
      <c r="C40" s="25"/>
      <c r="D40" s="25"/>
      <c r="E40" s="25"/>
      <c r="F40" s="3"/>
      <c r="G40" s="25"/>
      <c r="H40" s="25"/>
      <c r="I40" s="25"/>
      <c r="J40" s="25"/>
      <c r="K40" s="3"/>
      <c r="L40" s="25"/>
      <c r="M40" s="25"/>
      <c r="N40" s="25"/>
      <c r="O40" s="25"/>
      <c r="P40" s="3"/>
      <c r="Q40" s="25"/>
      <c r="R40" s="25"/>
      <c r="S40" s="25"/>
      <c r="T40" s="25"/>
      <c r="U40" s="3"/>
      <c r="V40" s="25"/>
      <c r="W40" s="25"/>
      <c r="X40" s="25"/>
      <c r="Y40" s="25"/>
    </row>
    <row r="41" spans="1:3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3" spans="1:30" s="3" customFormat="1" x14ac:dyDescent="0.3">
      <c r="Z43" s="1"/>
      <c r="AA43" s="1"/>
      <c r="AB43" s="1"/>
      <c r="AC43" s="1"/>
      <c r="AD43" s="1"/>
    </row>
    <row r="44" spans="1:30" s="3" customFormat="1" x14ac:dyDescent="0.3">
      <c r="F44" s="4"/>
      <c r="K44" s="4"/>
      <c r="P44" s="4"/>
      <c r="U44" s="4"/>
      <c r="Z44" s="1"/>
      <c r="AA44" s="1"/>
      <c r="AB44" s="1"/>
      <c r="AC44" s="1"/>
      <c r="AD44" s="1"/>
    </row>
    <row r="45" spans="1:30" s="3" customFormat="1" x14ac:dyDescent="0.3">
      <c r="D45" s="53" t="s">
        <v>16</v>
      </c>
      <c r="F45" s="4"/>
      <c r="K45" s="4"/>
      <c r="P45" s="4"/>
      <c r="U45" s="4"/>
      <c r="Z45" s="1"/>
      <c r="AA45" s="1"/>
      <c r="AB45" s="1"/>
      <c r="AC45" s="1"/>
      <c r="AD45" s="1"/>
    </row>
    <row r="46" spans="1:30" s="45" customFormat="1" ht="19.8" x14ac:dyDescent="0.5">
      <c r="A46" s="48"/>
      <c r="B46" s="68">
        <f ca="1">B47/A47</f>
        <v>58</v>
      </c>
      <c r="C46" s="68"/>
      <c r="D46" s="46"/>
      <c r="E46" s="44"/>
      <c r="F46" s="48"/>
      <c r="G46" s="68">
        <f ca="1">G47/F47</f>
        <v>17</v>
      </c>
      <c r="H46" s="68"/>
      <c r="I46" s="46"/>
      <c r="J46" s="44"/>
      <c r="K46" s="48"/>
      <c r="L46" s="68">
        <f ca="1">L47/K47</f>
        <v>47</v>
      </c>
      <c r="M46" s="68"/>
      <c r="N46" s="46"/>
      <c r="O46" s="44"/>
      <c r="P46" s="48"/>
      <c r="Q46" s="74">
        <f ca="1">Q47/P47</f>
        <v>64</v>
      </c>
      <c r="R46" s="74"/>
      <c r="S46" s="46"/>
      <c r="T46" s="44"/>
      <c r="U46" s="48"/>
      <c r="V46" s="68">
        <f ca="1">V47/U47</f>
        <v>86</v>
      </c>
      <c r="W46" s="68"/>
      <c r="X46" s="46"/>
      <c r="Y46" s="44"/>
      <c r="Z46" s="43"/>
      <c r="AA46" s="43"/>
      <c r="AB46" s="43"/>
      <c r="AC46" s="43"/>
      <c r="AD46" s="43"/>
    </row>
    <row r="47" spans="1:30" x14ac:dyDescent="0.3">
      <c r="A47" s="24">
        <f ca="1">A4</f>
        <v>29</v>
      </c>
      <c r="B47" s="73">
        <f ca="1">B4</f>
        <v>1682</v>
      </c>
      <c r="C47" s="61"/>
      <c r="D47" s="30"/>
      <c r="E47" s="30"/>
      <c r="F47" s="24">
        <f ca="1">F4</f>
        <v>15</v>
      </c>
      <c r="G47" s="73">
        <f ca="1">G4</f>
        <v>255</v>
      </c>
      <c r="H47" s="61"/>
      <c r="I47" s="30"/>
      <c r="J47" s="30"/>
      <c r="K47" s="24">
        <f ca="1">K4</f>
        <v>8</v>
      </c>
      <c r="L47" s="73">
        <f ca="1">L4</f>
        <v>376</v>
      </c>
      <c r="M47" s="61"/>
      <c r="N47" s="30"/>
      <c r="O47" s="30"/>
      <c r="P47" s="24">
        <f ca="1">P4</f>
        <v>36</v>
      </c>
      <c r="Q47" s="73">
        <f ca="1">Q4</f>
        <v>2304</v>
      </c>
      <c r="R47" s="61"/>
      <c r="S47" s="30"/>
      <c r="T47" s="30"/>
      <c r="U47" s="24">
        <f ca="1">U4</f>
        <v>4</v>
      </c>
      <c r="V47" s="73">
        <f ca="1">V4</f>
        <v>344</v>
      </c>
      <c r="W47" s="61"/>
      <c r="X47" s="30"/>
      <c r="Y47" s="30"/>
    </row>
    <row r="48" spans="1:30" s="43" customFormat="1" ht="19.8" x14ac:dyDescent="0.5">
      <c r="B48" s="67" t="str">
        <f ca="1">TEXT(QUOTIENT(B46,10)*A47,"0")&amp;" "</f>
        <v xml:space="preserve">145 </v>
      </c>
      <c r="C48" s="67"/>
      <c r="G48" s="67" t="str">
        <f ca="1">TEXT(QUOTIENT(G46,10)*F47,"0")&amp;" "</f>
        <v xml:space="preserve">15 </v>
      </c>
      <c r="H48" s="67"/>
      <c r="L48" s="67" t="str">
        <f ca="1">TEXT(QUOTIENT(L46,10)*K47,"0")&amp;" "</f>
        <v xml:space="preserve">32 </v>
      </c>
      <c r="M48" s="67"/>
      <c r="Q48" s="67" t="str">
        <f ca="1">TEXT(QUOTIENT(Q46,10)*P47,"0")&amp;" "</f>
        <v xml:space="preserve">216 </v>
      </c>
      <c r="R48" s="67"/>
      <c r="V48" s="67" t="str">
        <f ca="1">TEXT(QUOTIENT(V46,10)*U47,"0")&amp;" "</f>
        <v xml:space="preserve">32 </v>
      </c>
      <c r="W48" s="67"/>
    </row>
    <row r="49" spans="1:30" s="43" customFormat="1" ht="19.8" x14ac:dyDescent="0.5">
      <c r="B49" s="72" t="str">
        <f ca="1">TEXT(B47-B48*10,"00")</f>
        <v>232</v>
      </c>
      <c r="C49" s="72"/>
      <c r="D49" s="44"/>
      <c r="E49" s="44"/>
      <c r="G49" s="72" t="str">
        <f ca="1">TEXT(G47-G48*10,"00")</f>
        <v>105</v>
      </c>
      <c r="H49" s="72"/>
      <c r="I49" s="44"/>
      <c r="J49" s="44"/>
      <c r="L49" s="72" t="str">
        <f ca="1">TEXT(L47-L48*10,"00")</f>
        <v>56</v>
      </c>
      <c r="M49" s="72"/>
      <c r="N49" s="44"/>
      <c r="O49" s="44"/>
      <c r="Q49" s="72" t="str">
        <f ca="1">TEXT(Q47-Q48*10,"00")</f>
        <v>144</v>
      </c>
      <c r="R49" s="72"/>
      <c r="S49" s="44"/>
      <c r="T49" s="44"/>
      <c r="V49" s="72" t="str">
        <f ca="1">TEXT(V47-V48*10,"00")</f>
        <v>24</v>
      </c>
      <c r="W49" s="72"/>
      <c r="X49" s="44"/>
      <c r="Y49" s="44"/>
      <c r="Z49" s="45"/>
      <c r="AA49" s="45"/>
      <c r="AB49" s="45"/>
      <c r="AC49" s="45"/>
      <c r="AD49" s="45"/>
    </row>
    <row r="50" spans="1:30" s="43" customFormat="1" ht="19.8" x14ac:dyDescent="0.5">
      <c r="B50" s="67">
        <f ca="1">B47-B48*10</f>
        <v>232</v>
      </c>
      <c r="C50" s="67"/>
      <c r="D50" s="46"/>
      <c r="E50" s="44"/>
      <c r="G50" s="67">
        <f ca="1">G47-G48*10</f>
        <v>105</v>
      </c>
      <c r="H50" s="67"/>
      <c r="I50" s="46"/>
      <c r="J50" s="44"/>
      <c r="L50" s="67">
        <f ca="1">L47-L48*10</f>
        <v>56</v>
      </c>
      <c r="M50" s="67"/>
      <c r="N50" s="46"/>
      <c r="O50" s="44"/>
      <c r="Q50" s="67">
        <f ca="1">Q47-Q48*10</f>
        <v>144</v>
      </c>
      <c r="R50" s="67"/>
      <c r="S50" s="46"/>
      <c r="T50" s="44"/>
      <c r="V50" s="67">
        <f ca="1">V47-V48*10</f>
        <v>24</v>
      </c>
      <c r="W50" s="67"/>
      <c r="X50" s="46"/>
      <c r="Y50" s="44"/>
      <c r="Z50" s="45"/>
      <c r="AA50" s="45"/>
      <c r="AB50" s="45"/>
      <c r="AC50" s="45"/>
      <c r="AD50" s="45"/>
    </row>
    <row r="51" spans="1:30" s="43" customFormat="1" ht="19.8" x14ac:dyDescent="0.5">
      <c r="C51" s="43">
        <v>0</v>
      </c>
      <c r="D51" s="47"/>
      <c r="E51" s="47"/>
      <c r="H51" s="43">
        <v>0</v>
      </c>
      <c r="I51" s="47"/>
      <c r="J51" s="47"/>
      <c r="M51" s="43">
        <v>0</v>
      </c>
      <c r="N51" s="47"/>
      <c r="O51" s="47"/>
      <c r="R51" s="43">
        <v>0</v>
      </c>
      <c r="S51" s="47"/>
      <c r="T51" s="47"/>
      <c r="W51" s="43">
        <v>0</v>
      </c>
      <c r="X51" s="47"/>
      <c r="Y51" s="47"/>
      <c r="Z51" s="45"/>
      <c r="AA51" s="45"/>
      <c r="AB51" s="45"/>
      <c r="AC51" s="45"/>
      <c r="AD51" s="45"/>
    </row>
    <row r="53" spans="1:30" s="45" customFormat="1" ht="19.8" x14ac:dyDescent="0.5">
      <c r="A53" s="48"/>
      <c r="B53" s="68">
        <f ca="1">B54/A54</f>
        <v>80</v>
      </c>
      <c r="C53" s="68"/>
      <c r="D53" s="46"/>
      <c r="E53" s="44"/>
      <c r="F53" s="48"/>
      <c r="G53" s="68">
        <f ca="1">G54/F54</f>
        <v>47</v>
      </c>
      <c r="H53" s="68"/>
      <c r="I53" s="46"/>
      <c r="J53" s="44"/>
      <c r="K53" s="48"/>
      <c r="L53" s="68">
        <f ca="1">L54/K54</f>
        <v>18</v>
      </c>
      <c r="M53" s="68"/>
      <c r="N53" s="46"/>
      <c r="O53" s="44"/>
      <c r="P53" s="48"/>
      <c r="Q53" s="74">
        <f ca="1">Q54/P54</f>
        <v>28</v>
      </c>
      <c r="R53" s="74"/>
      <c r="S53" s="46"/>
      <c r="T53" s="44"/>
      <c r="U53" s="48"/>
      <c r="V53" s="68">
        <f ca="1">V54/U54</f>
        <v>12</v>
      </c>
      <c r="W53" s="68"/>
      <c r="X53" s="46"/>
      <c r="Y53" s="44"/>
      <c r="Z53" s="43"/>
      <c r="AA53" s="43"/>
      <c r="AB53" s="43"/>
      <c r="AC53" s="43"/>
      <c r="AD53" s="43"/>
    </row>
    <row r="54" spans="1:30" x14ac:dyDescent="0.3">
      <c r="A54" s="24">
        <f ca="1">A12</f>
        <v>37</v>
      </c>
      <c r="B54" s="73">
        <f ca="1">B12</f>
        <v>2960</v>
      </c>
      <c r="C54" s="61"/>
      <c r="D54" s="30"/>
      <c r="E54" s="30"/>
      <c r="F54" s="24">
        <f ca="1">F12</f>
        <v>17</v>
      </c>
      <c r="G54" s="73">
        <f ca="1">G12</f>
        <v>799</v>
      </c>
      <c r="H54" s="61"/>
      <c r="I54" s="30"/>
      <c r="J54" s="30"/>
      <c r="K54" s="24">
        <f ca="1">K12</f>
        <v>40</v>
      </c>
      <c r="L54" s="73">
        <f ca="1">L12</f>
        <v>720</v>
      </c>
      <c r="M54" s="61"/>
      <c r="N54" s="30"/>
      <c r="O54" s="30"/>
      <c r="P54" s="24">
        <f ca="1">P12</f>
        <v>36</v>
      </c>
      <c r="Q54" s="73">
        <f ca="1">Q12</f>
        <v>1008</v>
      </c>
      <c r="R54" s="61"/>
      <c r="S54" s="30"/>
      <c r="T54" s="30"/>
      <c r="U54" s="24">
        <f ca="1">U12</f>
        <v>38</v>
      </c>
      <c r="V54" s="73">
        <f ca="1">V12</f>
        <v>456</v>
      </c>
      <c r="W54" s="61"/>
      <c r="X54" s="30"/>
      <c r="Y54" s="30"/>
    </row>
    <row r="55" spans="1:30" s="43" customFormat="1" ht="19.8" x14ac:dyDescent="0.5">
      <c r="B55" s="67" t="str">
        <f ca="1">TEXT(QUOTIENT(B53,10)*A54,"0")&amp;" "</f>
        <v xml:space="preserve">296 </v>
      </c>
      <c r="C55" s="67"/>
      <c r="G55" s="67" t="str">
        <f ca="1">TEXT(QUOTIENT(G53,10)*F54,"0")&amp;" "</f>
        <v xml:space="preserve">68 </v>
      </c>
      <c r="H55" s="67"/>
      <c r="L55" s="67" t="str">
        <f ca="1">TEXT(QUOTIENT(L53,10)*K54,"0")&amp;" "</f>
        <v xml:space="preserve">40 </v>
      </c>
      <c r="M55" s="67"/>
      <c r="Q55" s="67" t="str">
        <f ca="1">TEXT(QUOTIENT(Q53,10)*P54,"0")&amp;" "</f>
        <v xml:space="preserve">72 </v>
      </c>
      <c r="R55" s="67"/>
      <c r="V55" s="67" t="str">
        <f ca="1">TEXT(QUOTIENT(V53,10)*U54,"0")&amp;" "</f>
        <v xml:space="preserve">38 </v>
      </c>
      <c r="W55" s="67"/>
    </row>
    <row r="56" spans="1:30" s="43" customFormat="1" ht="19.8" x14ac:dyDescent="0.5">
      <c r="B56" s="72" t="str">
        <f ca="1">TEXT(B54-B55*10,"00")</f>
        <v>00</v>
      </c>
      <c r="C56" s="72"/>
      <c r="D56" s="44"/>
      <c r="E56" s="44"/>
      <c r="G56" s="72" t="str">
        <f ca="1">TEXT(G54-G55*10,"00")</f>
        <v>119</v>
      </c>
      <c r="H56" s="72"/>
      <c r="I56" s="44"/>
      <c r="J56" s="44"/>
      <c r="L56" s="72" t="str">
        <f ca="1">TEXT(L54-L55*10,"00")</f>
        <v>320</v>
      </c>
      <c r="M56" s="72"/>
      <c r="N56" s="44"/>
      <c r="O56" s="44"/>
      <c r="Q56" s="72" t="str">
        <f ca="1">TEXT(Q54-Q55*10,"00")</f>
        <v>288</v>
      </c>
      <c r="R56" s="72"/>
      <c r="S56" s="44"/>
      <c r="T56" s="44"/>
      <c r="V56" s="72" t="str">
        <f ca="1">TEXT(V54-V55*10,"00")</f>
        <v>76</v>
      </c>
      <c r="W56" s="72"/>
      <c r="X56" s="44"/>
      <c r="Y56" s="44"/>
      <c r="Z56" s="45"/>
      <c r="AA56" s="45"/>
      <c r="AB56" s="45"/>
      <c r="AC56" s="45"/>
      <c r="AD56" s="45"/>
    </row>
    <row r="57" spans="1:30" s="43" customFormat="1" ht="19.8" x14ac:dyDescent="0.5">
      <c r="B57" s="67">
        <f ca="1">B54-B55*10</f>
        <v>0</v>
      </c>
      <c r="C57" s="67"/>
      <c r="D57" s="46"/>
      <c r="E57" s="44"/>
      <c r="G57" s="67">
        <f ca="1">G54-G55*10</f>
        <v>119</v>
      </c>
      <c r="H57" s="67"/>
      <c r="I57" s="46"/>
      <c r="J57" s="44"/>
      <c r="L57" s="67">
        <f ca="1">L54-L55*10</f>
        <v>320</v>
      </c>
      <c r="M57" s="67"/>
      <c r="N57" s="46"/>
      <c r="O57" s="44"/>
      <c r="Q57" s="67">
        <f ca="1">Q54-Q55*10</f>
        <v>288</v>
      </c>
      <c r="R57" s="67"/>
      <c r="S57" s="46"/>
      <c r="T57" s="44"/>
      <c r="V57" s="67">
        <f ca="1">V54-V55*10</f>
        <v>76</v>
      </c>
      <c r="W57" s="67"/>
      <c r="X57" s="46"/>
      <c r="Y57" s="44"/>
      <c r="Z57" s="45"/>
      <c r="AA57" s="45"/>
      <c r="AB57" s="45"/>
      <c r="AC57" s="45"/>
      <c r="AD57" s="45"/>
    </row>
    <row r="58" spans="1:30" s="43" customFormat="1" ht="19.8" x14ac:dyDescent="0.5">
      <c r="C58" s="43">
        <v>0</v>
      </c>
      <c r="D58" s="47"/>
      <c r="E58" s="47"/>
      <c r="H58" s="43">
        <v>0</v>
      </c>
      <c r="I58" s="47"/>
      <c r="J58" s="47"/>
      <c r="M58" s="43">
        <v>0</v>
      </c>
      <c r="N58" s="47"/>
      <c r="O58" s="47"/>
      <c r="R58" s="43">
        <v>0</v>
      </c>
      <c r="S58" s="47"/>
      <c r="T58" s="47"/>
      <c r="W58" s="43">
        <v>0</v>
      </c>
      <c r="X58" s="47"/>
      <c r="Y58" s="47"/>
      <c r="Z58" s="45"/>
      <c r="AA58" s="45"/>
      <c r="AB58" s="45"/>
      <c r="AC58" s="45"/>
      <c r="AD58" s="45"/>
    </row>
    <row r="60" spans="1:30" s="45" customFormat="1" ht="19.8" x14ac:dyDescent="0.5">
      <c r="A60" s="48"/>
      <c r="B60" s="68">
        <f ca="1">B61/A61</f>
        <v>68</v>
      </c>
      <c r="C60" s="68"/>
      <c r="D60" s="46"/>
      <c r="E60" s="44"/>
      <c r="F60" s="48"/>
      <c r="G60" s="68">
        <f ca="1">G61/F61</f>
        <v>46</v>
      </c>
      <c r="H60" s="68"/>
      <c r="I60" s="46"/>
      <c r="J60" s="44"/>
      <c r="K60" s="48"/>
      <c r="L60" s="68">
        <f ca="1">L61/K61</f>
        <v>50</v>
      </c>
      <c r="M60" s="68"/>
      <c r="N60" s="46"/>
      <c r="O60" s="44"/>
      <c r="P60" s="48"/>
      <c r="Q60" s="74">
        <f ca="1">Q61/P61</f>
        <v>72</v>
      </c>
      <c r="R60" s="74"/>
      <c r="S60" s="46"/>
      <c r="T60" s="44"/>
      <c r="U60" s="48"/>
      <c r="V60" s="68">
        <f ca="1">V61/U61</f>
        <v>87</v>
      </c>
      <c r="W60" s="68"/>
      <c r="X60" s="46"/>
      <c r="Y60" s="44"/>
      <c r="Z60" s="43"/>
      <c r="AA60" s="43"/>
      <c r="AB60" s="43"/>
      <c r="AC60" s="43"/>
      <c r="AD60" s="43"/>
    </row>
    <row r="61" spans="1:30" x14ac:dyDescent="0.3">
      <c r="A61" s="24">
        <f ca="1">A20</f>
        <v>47</v>
      </c>
      <c r="B61" s="73">
        <f ca="1">B20</f>
        <v>3196</v>
      </c>
      <c r="C61" s="61"/>
      <c r="D61" s="30"/>
      <c r="E61" s="30"/>
      <c r="F61" s="24">
        <f ca="1">F20</f>
        <v>33</v>
      </c>
      <c r="G61" s="73">
        <f ca="1">G20</f>
        <v>1518</v>
      </c>
      <c r="H61" s="61"/>
      <c r="I61" s="30"/>
      <c r="J61" s="30"/>
      <c r="K61" s="24">
        <f ca="1">K20</f>
        <v>18</v>
      </c>
      <c r="L61" s="73">
        <f ca="1">L20</f>
        <v>900</v>
      </c>
      <c r="M61" s="61"/>
      <c r="N61" s="30"/>
      <c r="O61" s="30"/>
      <c r="P61" s="24">
        <f ca="1">P20</f>
        <v>36</v>
      </c>
      <c r="Q61" s="73">
        <f ca="1">Q20</f>
        <v>2592</v>
      </c>
      <c r="R61" s="61"/>
      <c r="S61" s="30"/>
      <c r="T61" s="30"/>
      <c r="U61" s="24">
        <f ca="1">U20</f>
        <v>8</v>
      </c>
      <c r="V61" s="73">
        <f ca="1">V20</f>
        <v>696</v>
      </c>
      <c r="W61" s="61"/>
      <c r="X61" s="30"/>
      <c r="Y61" s="30"/>
    </row>
    <row r="62" spans="1:30" s="43" customFormat="1" ht="19.8" x14ac:dyDescent="0.5">
      <c r="B62" s="67" t="str">
        <f ca="1">TEXT(QUOTIENT(B60,10)*A61,"0")&amp;" "</f>
        <v xml:space="preserve">282 </v>
      </c>
      <c r="C62" s="67"/>
      <c r="G62" s="67" t="str">
        <f ca="1">TEXT(QUOTIENT(G60,10)*F61,"0")&amp;" "</f>
        <v xml:space="preserve">132 </v>
      </c>
      <c r="H62" s="67"/>
      <c r="L62" s="67" t="str">
        <f ca="1">TEXT(QUOTIENT(L60,10)*K61,"0")&amp;" "</f>
        <v xml:space="preserve">90 </v>
      </c>
      <c r="M62" s="67"/>
      <c r="Q62" s="67" t="str">
        <f ca="1">TEXT(QUOTIENT(Q60,10)*P61,"0")&amp;" "</f>
        <v xml:space="preserve">252 </v>
      </c>
      <c r="R62" s="67"/>
      <c r="V62" s="67" t="str">
        <f ca="1">TEXT(QUOTIENT(V60,10)*U61,"0")&amp;" "</f>
        <v xml:space="preserve">64 </v>
      </c>
      <c r="W62" s="67"/>
    </row>
    <row r="63" spans="1:30" s="43" customFormat="1" ht="19.8" x14ac:dyDescent="0.5">
      <c r="B63" s="72" t="str">
        <f ca="1">TEXT(B61-B62*10,"00")</f>
        <v>376</v>
      </c>
      <c r="C63" s="72"/>
      <c r="D63" s="44"/>
      <c r="E63" s="44"/>
      <c r="G63" s="72" t="str">
        <f ca="1">TEXT(G61-G62*10,"00")</f>
        <v>198</v>
      </c>
      <c r="H63" s="72"/>
      <c r="I63" s="44"/>
      <c r="J63" s="44"/>
      <c r="L63" s="72" t="str">
        <f ca="1">TEXT(L61-L62*10,"00")</f>
        <v>00</v>
      </c>
      <c r="M63" s="72"/>
      <c r="N63" s="44"/>
      <c r="O63" s="44"/>
      <c r="Q63" s="72" t="str">
        <f ca="1">TEXT(Q61-Q62*10,"00")</f>
        <v>72</v>
      </c>
      <c r="R63" s="72"/>
      <c r="S63" s="44"/>
      <c r="T63" s="44"/>
      <c r="V63" s="72" t="str">
        <f ca="1">TEXT(V61-V62*10,"00")</f>
        <v>56</v>
      </c>
      <c r="W63" s="72"/>
      <c r="X63" s="44"/>
      <c r="Y63" s="44"/>
      <c r="Z63" s="45"/>
      <c r="AA63" s="45"/>
      <c r="AB63" s="45"/>
      <c r="AC63" s="45"/>
      <c r="AD63" s="45"/>
    </row>
    <row r="64" spans="1:30" s="43" customFormat="1" ht="19.8" x14ac:dyDescent="0.5">
      <c r="B64" s="67">
        <f ca="1">B61-B62*10</f>
        <v>376</v>
      </c>
      <c r="C64" s="67"/>
      <c r="D64" s="46"/>
      <c r="E64" s="44"/>
      <c r="G64" s="67">
        <f ca="1">G61-G62*10</f>
        <v>198</v>
      </c>
      <c r="H64" s="67"/>
      <c r="I64" s="46"/>
      <c r="J64" s="44"/>
      <c r="L64" s="67">
        <f ca="1">L61-L62*10</f>
        <v>0</v>
      </c>
      <c r="M64" s="67"/>
      <c r="N64" s="46"/>
      <c r="O64" s="44"/>
      <c r="Q64" s="67">
        <f ca="1">Q61-Q62*10</f>
        <v>72</v>
      </c>
      <c r="R64" s="67"/>
      <c r="S64" s="46"/>
      <c r="T64" s="44"/>
      <c r="V64" s="67">
        <f ca="1">V61-V62*10</f>
        <v>56</v>
      </c>
      <c r="W64" s="67"/>
      <c r="X64" s="46"/>
      <c r="Y64" s="44"/>
      <c r="Z64" s="45"/>
      <c r="AA64" s="45"/>
      <c r="AB64" s="45"/>
      <c r="AC64" s="45"/>
      <c r="AD64" s="45"/>
    </row>
    <row r="65" spans="1:30" s="43" customFormat="1" ht="19.8" x14ac:dyDescent="0.5">
      <c r="C65" s="43">
        <v>0</v>
      </c>
      <c r="D65" s="47"/>
      <c r="E65" s="47"/>
      <c r="H65" s="43">
        <v>0</v>
      </c>
      <c r="I65" s="47"/>
      <c r="J65" s="47"/>
      <c r="M65" s="43">
        <v>0</v>
      </c>
      <c r="N65" s="47"/>
      <c r="O65" s="47"/>
      <c r="R65" s="43">
        <v>0</v>
      </c>
      <c r="S65" s="47"/>
      <c r="T65" s="47"/>
      <c r="W65" s="43">
        <v>0</v>
      </c>
      <c r="X65" s="47"/>
      <c r="Y65" s="47"/>
      <c r="Z65" s="45"/>
      <c r="AA65" s="45"/>
      <c r="AB65" s="45"/>
      <c r="AC65" s="45"/>
      <c r="AD65" s="45"/>
    </row>
    <row r="67" spans="1:30" s="45" customFormat="1" ht="19.8" x14ac:dyDescent="0.5">
      <c r="A67" s="48"/>
      <c r="B67" s="68">
        <f ca="1">B68/A68</f>
        <v>53</v>
      </c>
      <c r="C67" s="68"/>
      <c r="D67" s="46"/>
      <c r="E67" s="44"/>
      <c r="F67" s="48"/>
      <c r="G67" s="68">
        <f ca="1">G68/F68</f>
        <v>12</v>
      </c>
      <c r="H67" s="68"/>
      <c r="I67" s="46"/>
      <c r="J67" s="44"/>
      <c r="K67" s="48"/>
      <c r="L67" s="68">
        <f ca="1">L68/K68</f>
        <v>76</v>
      </c>
      <c r="M67" s="68"/>
      <c r="N67" s="46"/>
      <c r="O67" s="44"/>
      <c r="P67" s="48"/>
      <c r="Q67" s="74">
        <f ca="1">Q68/P68</f>
        <v>12</v>
      </c>
      <c r="R67" s="74"/>
      <c r="S67" s="46"/>
      <c r="T67" s="44"/>
      <c r="U67" s="48"/>
      <c r="V67" s="68">
        <f ca="1">V68/U68</f>
        <v>82</v>
      </c>
      <c r="W67" s="68"/>
      <c r="X67" s="46"/>
      <c r="Y67" s="44"/>
      <c r="Z67" s="43"/>
      <c r="AA67" s="43"/>
      <c r="AB67" s="43"/>
      <c r="AC67" s="43"/>
      <c r="AD67" s="43"/>
    </row>
    <row r="68" spans="1:30" x14ac:dyDescent="0.3">
      <c r="A68" s="24">
        <f ca="1">A28</f>
        <v>47</v>
      </c>
      <c r="B68" s="73">
        <f ca="1">B28</f>
        <v>2491</v>
      </c>
      <c r="C68" s="61"/>
      <c r="D68" s="30"/>
      <c r="E68" s="30"/>
      <c r="F68" s="24">
        <f ca="1">F28</f>
        <v>45</v>
      </c>
      <c r="G68" s="73">
        <f ca="1">G28</f>
        <v>540</v>
      </c>
      <c r="H68" s="61"/>
      <c r="I68" s="30"/>
      <c r="J68" s="30"/>
      <c r="K68" s="24">
        <f ca="1">K28</f>
        <v>9</v>
      </c>
      <c r="L68" s="73">
        <f ca="1">L28</f>
        <v>684</v>
      </c>
      <c r="M68" s="61"/>
      <c r="N68" s="30"/>
      <c r="O68" s="30"/>
      <c r="P68" s="24">
        <f ca="1">P28</f>
        <v>25</v>
      </c>
      <c r="Q68" s="73">
        <f ca="1">Q28</f>
        <v>300</v>
      </c>
      <c r="R68" s="61"/>
      <c r="S68" s="30"/>
      <c r="T68" s="30"/>
      <c r="U68" s="24">
        <f ca="1">U28</f>
        <v>36</v>
      </c>
      <c r="V68" s="73">
        <f ca="1">V28</f>
        <v>2952</v>
      </c>
      <c r="W68" s="61"/>
      <c r="X68" s="30"/>
      <c r="Y68" s="30"/>
    </row>
    <row r="69" spans="1:30" s="43" customFormat="1" ht="19.8" x14ac:dyDescent="0.5">
      <c r="B69" s="67" t="str">
        <f ca="1">TEXT(QUOTIENT(B67,10)*A68,"0")&amp;" "</f>
        <v xml:space="preserve">235 </v>
      </c>
      <c r="C69" s="67"/>
      <c r="G69" s="67" t="str">
        <f ca="1">TEXT(QUOTIENT(G67,10)*F68,"0")&amp;" "</f>
        <v xml:space="preserve">45 </v>
      </c>
      <c r="H69" s="67"/>
      <c r="L69" s="67" t="str">
        <f ca="1">TEXT(QUOTIENT(L67,10)*K68,"0")&amp;" "</f>
        <v xml:space="preserve">63 </v>
      </c>
      <c r="M69" s="67"/>
      <c r="Q69" s="67" t="str">
        <f ca="1">TEXT(QUOTIENT(Q67,10)*P68,"0")&amp;" "</f>
        <v xml:space="preserve">25 </v>
      </c>
      <c r="R69" s="67"/>
      <c r="V69" s="67" t="str">
        <f ca="1">TEXT(QUOTIENT(V67,10)*U68,"0")&amp;" "</f>
        <v xml:space="preserve">288 </v>
      </c>
      <c r="W69" s="67"/>
    </row>
    <row r="70" spans="1:30" s="43" customFormat="1" ht="19.8" x14ac:dyDescent="0.5">
      <c r="B70" s="72" t="str">
        <f ca="1">TEXT(B68-B69*10,"00")</f>
        <v>141</v>
      </c>
      <c r="C70" s="72"/>
      <c r="D70" s="44"/>
      <c r="E70" s="44"/>
      <c r="G70" s="72" t="str">
        <f ca="1">TEXT(G68-G69*10,"00")</f>
        <v>90</v>
      </c>
      <c r="H70" s="72"/>
      <c r="I70" s="44"/>
      <c r="J70" s="44"/>
      <c r="L70" s="72" t="str">
        <f ca="1">TEXT(L68-L69*10,"00")</f>
        <v>54</v>
      </c>
      <c r="M70" s="72"/>
      <c r="N70" s="44"/>
      <c r="O70" s="44"/>
      <c r="Q70" s="72" t="str">
        <f ca="1">TEXT(Q68-Q69*10,"00")</f>
        <v>50</v>
      </c>
      <c r="R70" s="72"/>
      <c r="S70" s="44"/>
      <c r="T70" s="44"/>
      <c r="V70" s="72" t="str">
        <f ca="1">TEXT(V68-V69*10,"00")</f>
        <v>72</v>
      </c>
      <c r="W70" s="72"/>
      <c r="X70" s="44"/>
      <c r="Y70" s="44"/>
      <c r="Z70" s="45"/>
      <c r="AA70" s="45"/>
      <c r="AB70" s="45"/>
      <c r="AC70" s="45"/>
      <c r="AD70" s="45"/>
    </row>
    <row r="71" spans="1:30" s="43" customFormat="1" ht="19.8" x14ac:dyDescent="0.5">
      <c r="B71" s="67">
        <f ca="1">B68-B69*10</f>
        <v>141</v>
      </c>
      <c r="C71" s="67"/>
      <c r="D71" s="46"/>
      <c r="E71" s="44"/>
      <c r="G71" s="67">
        <f ca="1">G68-G69*10</f>
        <v>90</v>
      </c>
      <c r="H71" s="67"/>
      <c r="I71" s="46"/>
      <c r="J71" s="44"/>
      <c r="L71" s="67">
        <f ca="1">L68-L69*10</f>
        <v>54</v>
      </c>
      <c r="M71" s="67"/>
      <c r="N71" s="46"/>
      <c r="O71" s="44"/>
      <c r="Q71" s="67">
        <f ca="1">Q68-Q69*10</f>
        <v>50</v>
      </c>
      <c r="R71" s="67"/>
      <c r="S71" s="46"/>
      <c r="T71" s="44"/>
      <c r="V71" s="67">
        <f ca="1">V68-V69*10</f>
        <v>72</v>
      </c>
      <c r="W71" s="67"/>
      <c r="X71" s="46"/>
      <c r="Y71" s="44"/>
      <c r="Z71" s="45"/>
      <c r="AA71" s="45"/>
      <c r="AB71" s="45"/>
      <c r="AC71" s="45"/>
      <c r="AD71" s="45"/>
    </row>
    <row r="72" spans="1:30" s="43" customFormat="1" ht="19.8" x14ac:dyDescent="0.5">
      <c r="C72" s="43">
        <v>0</v>
      </c>
      <c r="D72" s="47"/>
      <c r="E72" s="47"/>
      <c r="H72" s="43">
        <v>0</v>
      </c>
      <c r="I72" s="47"/>
      <c r="J72" s="47"/>
      <c r="M72" s="43">
        <v>0</v>
      </c>
      <c r="N72" s="47"/>
      <c r="O72" s="47"/>
      <c r="R72" s="43">
        <v>0</v>
      </c>
      <c r="S72" s="47"/>
      <c r="T72" s="47"/>
      <c r="W72" s="43">
        <v>0</v>
      </c>
      <c r="X72" s="47"/>
      <c r="Y72" s="47"/>
      <c r="Z72" s="45"/>
      <c r="AA72" s="45"/>
      <c r="AB72" s="45"/>
      <c r="AC72" s="45"/>
      <c r="AD72" s="45"/>
    </row>
    <row r="74" spans="1:30" s="45" customFormat="1" ht="19.8" x14ac:dyDescent="0.5">
      <c r="A74" s="48"/>
      <c r="B74" s="68">
        <f ca="1">B75/A75</f>
        <v>74</v>
      </c>
      <c r="C74" s="68"/>
      <c r="D74" s="46"/>
      <c r="E74" s="44"/>
      <c r="F74" s="48"/>
      <c r="G74" s="68">
        <f ca="1">G75/F75</f>
        <v>52</v>
      </c>
      <c r="H74" s="68"/>
      <c r="I74" s="46"/>
      <c r="J74" s="44"/>
      <c r="K74" s="48"/>
      <c r="L74" s="68">
        <f ca="1">L75/K75</f>
        <v>29</v>
      </c>
      <c r="M74" s="68"/>
      <c r="N74" s="46"/>
      <c r="O74" s="44"/>
      <c r="P74" s="48"/>
      <c r="Q74" s="74">
        <f ca="1">Q75/P75</f>
        <v>52</v>
      </c>
      <c r="R74" s="74"/>
      <c r="S74" s="46"/>
      <c r="T74" s="44"/>
      <c r="U74" s="48"/>
      <c r="V74" s="68">
        <f ca="1">V75/U75</f>
        <v>60</v>
      </c>
      <c r="W74" s="68"/>
      <c r="X74" s="46"/>
      <c r="Y74" s="44"/>
      <c r="Z74" s="43"/>
      <c r="AA74" s="43"/>
      <c r="AB74" s="43"/>
      <c r="AC74" s="43"/>
      <c r="AD74" s="43"/>
    </row>
    <row r="75" spans="1:30" x14ac:dyDescent="0.3">
      <c r="A75" s="24">
        <f ca="1">A36</f>
        <v>8</v>
      </c>
      <c r="B75" s="73">
        <f ca="1">B36</f>
        <v>592</v>
      </c>
      <c r="C75" s="61"/>
      <c r="D75" s="30"/>
      <c r="E75" s="30"/>
      <c r="F75" s="24">
        <f ca="1">F36</f>
        <v>44</v>
      </c>
      <c r="G75" s="73">
        <f ca="1">G36</f>
        <v>2288</v>
      </c>
      <c r="H75" s="61"/>
      <c r="I75" s="30"/>
      <c r="J75" s="30"/>
      <c r="K75" s="24">
        <f ca="1">K36</f>
        <v>9</v>
      </c>
      <c r="L75" s="73">
        <f ca="1">L36</f>
        <v>261</v>
      </c>
      <c r="M75" s="61"/>
      <c r="N75" s="30"/>
      <c r="O75" s="30"/>
      <c r="P75" s="24">
        <f ca="1">P36</f>
        <v>11</v>
      </c>
      <c r="Q75" s="73">
        <f ca="1">Q36</f>
        <v>572</v>
      </c>
      <c r="R75" s="61"/>
      <c r="S75" s="30"/>
      <c r="T75" s="30"/>
      <c r="U75" s="24">
        <f ca="1">U36</f>
        <v>41</v>
      </c>
      <c r="V75" s="73">
        <f ca="1">V36</f>
        <v>2460</v>
      </c>
      <c r="W75" s="61"/>
      <c r="X75" s="30"/>
      <c r="Y75" s="30"/>
    </row>
    <row r="76" spans="1:30" s="43" customFormat="1" ht="19.8" x14ac:dyDescent="0.5">
      <c r="B76" s="67" t="str">
        <f ca="1">TEXT(QUOTIENT(B74,10)*A75,"0")&amp;" "</f>
        <v xml:space="preserve">56 </v>
      </c>
      <c r="C76" s="67"/>
      <c r="G76" s="67" t="str">
        <f ca="1">TEXT(QUOTIENT(G74,10)*F75,"0")&amp;" "</f>
        <v xml:space="preserve">220 </v>
      </c>
      <c r="H76" s="67"/>
      <c r="L76" s="67" t="str">
        <f ca="1">TEXT(QUOTIENT(L74,10)*K75,"0")&amp;" "</f>
        <v xml:space="preserve">18 </v>
      </c>
      <c r="M76" s="67"/>
      <c r="Q76" s="67" t="str">
        <f ca="1">TEXT(QUOTIENT(Q74,10)*P75,"0")&amp;" "</f>
        <v xml:space="preserve">55 </v>
      </c>
      <c r="R76" s="67"/>
      <c r="V76" s="67" t="str">
        <f ca="1">TEXT(QUOTIENT(V74,10)*U75,"0")&amp;" "</f>
        <v xml:space="preserve">246 </v>
      </c>
      <c r="W76" s="67"/>
    </row>
    <row r="77" spans="1:30" s="43" customFormat="1" ht="19.8" x14ac:dyDescent="0.5">
      <c r="B77" s="72" t="str">
        <f ca="1">TEXT(B75-B76*10,"00")</f>
        <v>32</v>
      </c>
      <c r="C77" s="72"/>
      <c r="D77" s="44"/>
      <c r="E77" s="44"/>
      <c r="G77" s="72" t="str">
        <f ca="1">TEXT(G75-G76*10,"00")</f>
        <v>88</v>
      </c>
      <c r="H77" s="72"/>
      <c r="I77" s="44"/>
      <c r="J77" s="44"/>
      <c r="L77" s="72" t="str">
        <f ca="1">TEXT(L75-L76*10,"00")</f>
        <v>81</v>
      </c>
      <c r="M77" s="72"/>
      <c r="N77" s="44"/>
      <c r="O77" s="44"/>
      <c r="Q77" s="72" t="str">
        <f ca="1">TEXT(Q75-Q76*10,"00")</f>
        <v>22</v>
      </c>
      <c r="R77" s="72"/>
      <c r="S77" s="44"/>
      <c r="T77" s="44"/>
      <c r="V77" s="72" t="str">
        <f ca="1">TEXT(V75-V76*10,"00")</f>
        <v>00</v>
      </c>
      <c r="W77" s="72"/>
      <c r="X77" s="44"/>
      <c r="Y77" s="44"/>
      <c r="Z77" s="45"/>
      <c r="AA77" s="45"/>
      <c r="AB77" s="45"/>
      <c r="AC77" s="45"/>
      <c r="AD77" s="45"/>
    </row>
    <row r="78" spans="1:30" s="43" customFormat="1" ht="19.8" x14ac:dyDescent="0.5">
      <c r="B78" s="67">
        <f ca="1">B75-B76*10</f>
        <v>32</v>
      </c>
      <c r="C78" s="67"/>
      <c r="D78" s="46"/>
      <c r="E78" s="44"/>
      <c r="G78" s="67">
        <f ca="1">G75-G76*10</f>
        <v>88</v>
      </c>
      <c r="H78" s="67"/>
      <c r="I78" s="46"/>
      <c r="J78" s="44"/>
      <c r="L78" s="67">
        <f ca="1">L75-L76*10</f>
        <v>81</v>
      </c>
      <c r="M78" s="67"/>
      <c r="N78" s="46"/>
      <c r="O78" s="44"/>
      <c r="Q78" s="67">
        <f ca="1">Q75-Q76*10</f>
        <v>22</v>
      </c>
      <c r="R78" s="67"/>
      <c r="S78" s="46"/>
      <c r="T78" s="44"/>
      <c r="V78" s="67">
        <f ca="1">V75-V76*10</f>
        <v>0</v>
      </c>
      <c r="W78" s="67"/>
      <c r="X78" s="46"/>
      <c r="Y78" s="44"/>
      <c r="Z78" s="45"/>
      <c r="AA78" s="45"/>
      <c r="AB78" s="45"/>
      <c r="AC78" s="45"/>
      <c r="AD78" s="45"/>
    </row>
    <row r="79" spans="1:30" s="43" customFormat="1" ht="19.8" x14ac:dyDescent="0.5">
      <c r="C79" s="43">
        <v>0</v>
      </c>
      <c r="D79" s="47"/>
      <c r="E79" s="47"/>
      <c r="H79" s="43">
        <v>0</v>
      </c>
      <c r="I79" s="47"/>
      <c r="J79" s="47"/>
      <c r="M79" s="43">
        <v>0</v>
      </c>
      <c r="N79" s="47"/>
      <c r="O79" s="47"/>
      <c r="R79" s="43">
        <v>0</v>
      </c>
      <c r="S79" s="47"/>
      <c r="T79" s="47"/>
      <c r="W79" s="43">
        <v>0</v>
      </c>
      <c r="X79" s="47"/>
      <c r="Y79" s="47"/>
      <c r="Z79" s="45"/>
      <c r="AA79" s="45"/>
      <c r="AB79" s="45"/>
      <c r="AC79" s="45"/>
      <c r="AD79" s="45"/>
    </row>
    <row r="80" spans="1:30" x14ac:dyDescent="0.3">
      <c r="D80" s="29"/>
      <c r="E80" s="29"/>
      <c r="I80" s="29"/>
      <c r="J80" s="29"/>
      <c r="N80" s="29"/>
      <c r="O80" s="29"/>
      <c r="S80" s="29"/>
      <c r="T80" s="29"/>
      <c r="X80" s="29"/>
      <c r="Y80" s="29"/>
    </row>
  </sheetData>
  <mergeCells count="189">
    <mergeCell ref="S4:T4"/>
    <mergeCell ref="V4:W4"/>
    <mergeCell ref="B4:C4"/>
    <mergeCell ref="D4:E4"/>
    <mergeCell ref="G4:H4"/>
    <mergeCell ref="I4:J4"/>
    <mergeCell ref="L4:M4"/>
    <mergeCell ref="N4:O4"/>
    <mergeCell ref="Q12:R12"/>
    <mergeCell ref="S12:T12"/>
    <mergeCell ref="X4:Y4"/>
    <mergeCell ref="AC4:AD4"/>
    <mergeCell ref="AF8:AG8"/>
    <mergeCell ref="AF9:AG9"/>
    <mergeCell ref="AF10:AG10"/>
    <mergeCell ref="AF11:AG11"/>
    <mergeCell ref="Z2:AA5"/>
    <mergeCell ref="Q4:R4"/>
    <mergeCell ref="B12:C12"/>
    <mergeCell ref="D12:E12"/>
    <mergeCell ref="G12:H12"/>
    <mergeCell ref="I12:J12"/>
    <mergeCell ref="L12:M12"/>
    <mergeCell ref="N12:O12"/>
    <mergeCell ref="V12:W12"/>
    <mergeCell ref="X12:Y12"/>
    <mergeCell ref="AF12:AG12"/>
    <mergeCell ref="AF15:AG15"/>
    <mergeCell ref="AF18:AG18"/>
    <mergeCell ref="AF19:AG19"/>
    <mergeCell ref="Z13:AD13"/>
    <mergeCell ref="AF16:AG16"/>
    <mergeCell ref="AF17:AG17"/>
    <mergeCell ref="B20:C20"/>
    <mergeCell ref="D20:E20"/>
    <mergeCell ref="G20:H20"/>
    <mergeCell ref="I20:J20"/>
    <mergeCell ref="L20:M20"/>
    <mergeCell ref="N20:O20"/>
    <mergeCell ref="Q20:R20"/>
    <mergeCell ref="S20:T20"/>
    <mergeCell ref="V20:W20"/>
    <mergeCell ref="X20:Y20"/>
    <mergeCell ref="B28:C28"/>
    <mergeCell ref="D28:E28"/>
    <mergeCell ref="G28:H28"/>
    <mergeCell ref="I28:J28"/>
    <mergeCell ref="L28:M28"/>
    <mergeCell ref="N28:O28"/>
    <mergeCell ref="Q28:R28"/>
    <mergeCell ref="S28:T28"/>
    <mergeCell ref="V28:W28"/>
    <mergeCell ref="X28:Y28"/>
    <mergeCell ref="B36:C36"/>
    <mergeCell ref="D36:E36"/>
    <mergeCell ref="G36:H36"/>
    <mergeCell ref="I36:J36"/>
    <mergeCell ref="L36:M36"/>
    <mergeCell ref="N36:O36"/>
    <mergeCell ref="Q36:R36"/>
    <mergeCell ref="S36:T36"/>
    <mergeCell ref="Q48:R48"/>
    <mergeCell ref="V48:W48"/>
    <mergeCell ref="V36:W36"/>
    <mergeCell ref="X36:Y36"/>
    <mergeCell ref="Q47:R47"/>
    <mergeCell ref="V47:W47"/>
    <mergeCell ref="B46:C46"/>
    <mergeCell ref="G46:H46"/>
    <mergeCell ref="L46:M46"/>
    <mergeCell ref="Q46:R46"/>
    <mergeCell ref="V46:W46"/>
    <mergeCell ref="Q50:R50"/>
    <mergeCell ref="V50:W50"/>
    <mergeCell ref="B47:C47"/>
    <mergeCell ref="G47:H47"/>
    <mergeCell ref="L47:M47"/>
    <mergeCell ref="B48:C48"/>
    <mergeCell ref="G48:H48"/>
    <mergeCell ref="L48:M48"/>
    <mergeCell ref="Q54:R54"/>
    <mergeCell ref="V54:W54"/>
    <mergeCell ref="B49:C49"/>
    <mergeCell ref="G49:H49"/>
    <mergeCell ref="L49:M49"/>
    <mergeCell ref="Q49:R49"/>
    <mergeCell ref="V49:W49"/>
    <mergeCell ref="B50:C50"/>
    <mergeCell ref="G50:H50"/>
    <mergeCell ref="L50:M50"/>
    <mergeCell ref="Q56:R56"/>
    <mergeCell ref="V56:W56"/>
    <mergeCell ref="B53:C53"/>
    <mergeCell ref="G53:H53"/>
    <mergeCell ref="L53:M53"/>
    <mergeCell ref="Q53:R53"/>
    <mergeCell ref="V53:W53"/>
    <mergeCell ref="B54:C54"/>
    <mergeCell ref="G54:H54"/>
    <mergeCell ref="L54:M54"/>
    <mergeCell ref="Q60:R60"/>
    <mergeCell ref="V60:W60"/>
    <mergeCell ref="B55:C55"/>
    <mergeCell ref="G55:H55"/>
    <mergeCell ref="L55:M55"/>
    <mergeCell ref="Q55:R55"/>
    <mergeCell ref="V55:W55"/>
    <mergeCell ref="B56:C56"/>
    <mergeCell ref="G56:H56"/>
    <mergeCell ref="L56:M56"/>
    <mergeCell ref="Q62:R62"/>
    <mergeCell ref="V62:W62"/>
    <mergeCell ref="B57:C57"/>
    <mergeCell ref="G57:H57"/>
    <mergeCell ref="L57:M57"/>
    <mergeCell ref="Q57:R57"/>
    <mergeCell ref="V57:W57"/>
    <mergeCell ref="B60:C60"/>
    <mergeCell ref="G60:H60"/>
    <mergeCell ref="L60:M60"/>
    <mergeCell ref="Q64:R64"/>
    <mergeCell ref="V64:W64"/>
    <mergeCell ref="B61:C61"/>
    <mergeCell ref="G61:H61"/>
    <mergeCell ref="L61:M61"/>
    <mergeCell ref="Q61:R61"/>
    <mergeCell ref="V61:W61"/>
    <mergeCell ref="B62:C62"/>
    <mergeCell ref="G62:H62"/>
    <mergeCell ref="L62:M62"/>
    <mergeCell ref="Q68:R68"/>
    <mergeCell ref="V68:W68"/>
    <mergeCell ref="B63:C63"/>
    <mergeCell ref="G63:H63"/>
    <mergeCell ref="L63:M63"/>
    <mergeCell ref="Q63:R63"/>
    <mergeCell ref="V63:W63"/>
    <mergeCell ref="B64:C64"/>
    <mergeCell ref="G64:H64"/>
    <mergeCell ref="L64:M64"/>
    <mergeCell ref="Q70:R70"/>
    <mergeCell ref="V70:W70"/>
    <mergeCell ref="B67:C67"/>
    <mergeCell ref="G67:H67"/>
    <mergeCell ref="L67:M67"/>
    <mergeCell ref="Q67:R67"/>
    <mergeCell ref="V67:W67"/>
    <mergeCell ref="V74:W74"/>
    <mergeCell ref="B69:C69"/>
    <mergeCell ref="G69:H69"/>
    <mergeCell ref="L69:M69"/>
    <mergeCell ref="Q69:R69"/>
    <mergeCell ref="V69:W69"/>
    <mergeCell ref="L71:M71"/>
    <mergeCell ref="Q71:R71"/>
    <mergeCell ref="V71:W71"/>
    <mergeCell ref="B68:C68"/>
    <mergeCell ref="G68:H68"/>
    <mergeCell ref="L68:M68"/>
    <mergeCell ref="G74:H74"/>
    <mergeCell ref="L74:M74"/>
    <mergeCell ref="B78:C78"/>
    <mergeCell ref="G78:H78"/>
    <mergeCell ref="L78:M78"/>
    <mergeCell ref="B70:C70"/>
    <mergeCell ref="G70:H70"/>
    <mergeCell ref="V78:W78"/>
    <mergeCell ref="B75:C75"/>
    <mergeCell ref="G75:H75"/>
    <mergeCell ref="L75:M75"/>
    <mergeCell ref="Q75:R75"/>
    <mergeCell ref="V75:W75"/>
    <mergeCell ref="B76:C76"/>
    <mergeCell ref="G76:H76"/>
    <mergeCell ref="L70:M70"/>
    <mergeCell ref="B71:C71"/>
    <mergeCell ref="G71:H71"/>
    <mergeCell ref="Q78:R78"/>
    <mergeCell ref="Q74:R74"/>
    <mergeCell ref="L76:M76"/>
    <mergeCell ref="B74:C74"/>
    <mergeCell ref="Q76:R76"/>
    <mergeCell ref="V76:W76"/>
    <mergeCell ref="Z20:AD20"/>
    <mergeCell ref="B77:C77"/>
    <mergeCell ref="G77:H77"/>
    <mergeCell ref="L77:M77"/>
    <mergeCell ref="Q77:R77"/>
    <mergeCell ref="V77:W77"/>
  </mergeCells>
  <conditionalFormatting sqref="AB25">
    <cfRule type="expression" dxfId="65" priority="21" stopIfTrue="1">
      <formula>$Z$25=1</formula>
    </cfRule>
    <cfRule type="expression" dxfId="64" priority="22" stopIfTrue="1">
      <formula>$Z$26=1</formula>
    </cfRule>
  </conditionalFormatting>
  <conditionalFormatting sqref="AB26">
    <cfRule type="expression" dxfId="63" priority="19" stopIfTrue="1">
      <formula>$Z$25=2</formula>
    </cfRule>
    <cfRule type="expression" dxfId="62" priority="20" stopIfTrue="1">
      <formula>$Z$26=2</formula>
    </cfRule>
  </conditionalFormatting>
  <conditionalFormatting sqref="AB27">
    <cfRule type="expression" dxfId="61" priority="17" stopIfTrue="1">
      <formula>$Z$25=3</formula>
    </cfRule>
    <cfRule type="expression" dxfId="60" priority="18" stopIfTrue="1">
      <formula>$Z$26=3</formula>
    </cfRule>
  </conditionalFormatting>
  <conditionalFormatting sqref="AB28">
    <cfRule type="expression" dxfId="59" priority="15" stopIfTrue="1">
      <formula>$Z$25=4</formula>
    </cfRule>
    <cfRule type="expression" dxfId="58" priority="16" stopIfTrue="1">
      <formula>$Z$26=4</formula>
    </cfRule>
  </conditionalFormatting>
  <conditionalFormatting sqref="AB29">
    <cfRule type="expression" dxfId="57" priority="13" stopIfTrue="1">
      <formula>$Z$25=5</formula>
    </cfRule>
    <cfRule type="expression" dxfId="56" priority="14" stopIfTrue="1">
      <formula>$Z$26=5</formula>
    </cfRule>
  </conditionalFormatting>
  <conditionalFormatting sqref="AB30">
    <cfRule type="expression" dxfId="55" priority="11" stopIfTrue="1">
      <formula>$Z$25=6</formula>
    </cfRule>
    <cfRule type="expression" dxfId="54" priority="12" stopIfTrue="1">
      <formula>$Z$26=6</formula>
    </cfRule>
  </conditionalFormatting>
  <conditionalFormatting sqref="AB31">
    <cfRule type="expression" dxfId="53" priority="9" stopIfTrue="1">
      <formula>$Z$25=7</formula>
    </cfRule>
    <cfRule type="expression" dxfId="52" priority="10" stopIfTrue="1">
      <formula>$Z$26=7</formula>
    </cfRule>
  </conditionalFormatting>
  <conditionalFormatting sqref="AB32">
    <cfRule type="expression" dxfId="51" priority="7" stopIfTrue="1">
      <formula>$Z$25=8</formula>
    </cfRule>
    <cfRule type="expression" dxfId="50" priority="8" stopIfTrue="1">
      <formula>$Z$26=8</formula>
    </cfRule>
  </conditionalFormatting>
  <conditionalFormatting sqref="AB33">
    <cfRule type="expression" dxfId="49" priority="5" stopIfTrue="1">
      <formula>$Z$25=9</formula>
    </cfRule>
    <cfRule type="expression" dxfId="48" priority="6" stopIfTrue="1">
      <formula>$Z$26=9</formula>
    </cfRule>
  </conditionalFormatting>
  <conditionalFormatting sqref="AB34">
    <cfRule type="expression" dxfId="47" priority="3" stopIfTrue="1">
      <formula>$Z$25=10</formula>
    </cfRule>
    <cfRule type="expression" dxfId="46" priority="4" stopIfTrue="1">
      <formula>$Z$26=10</formula>
    </cfRule>
  </conditionalFormatting>
  <conditionalFormatting sqref="AB35">
    <cfRule type="expression" dxfId="45" priority="1" stopIfTrue="1">
      <formula>$Z$25=11</formula>
    </cfRule>
    <cfRule type="expression" dxfId="44" priority="2" stopIfTrue="1">
      <formula>$Z$26=11</formula>
    </cfRule>
  </conditionalFormatting>
  <pageMargins left="0.7" right="0.7" top="0.75" bottom="0.75" header="0.3" footer="0.3"/>
  <pageSetup orientation="portrait" r:id="rId1"/>
  <headerFooter>
    <oddFooter>&amp;L&amp;A&amp;Rcreated by E Allen, FREE download at ExcelMathTests.com/Division</oddFooter>
  </headerFooter>
  <rowBreaks count="1" manualBreakCount="1"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3F03-4955-4EE4-8320-66D5943D1798}">
  <dimension ref="A1:AI81"/>
  <sheetViews>
    <sheetView workbookViewId="0">
      <selection activeCell="H1" sqref="H1"/>
    </sheetView>
  </sheetViews>
  <sheetFormatPr defaultColWidth="9.109375" defaultRowHeight="15.6" x14ac:dyDescent="0.3"/>
  <cols>
    <col min="1" max="1" width="4.6640625" style="1" customWidth="1"/>
    <col min="2" max="2" width="3.33203125" style="1" customWidth="1"/>
    <col min="3" max="3" width="3.44140625" style="1" customWidth="1"/>
    <col min="4" max="4" width="3.33203125" style="1" customWidth="1"/>
    <col min="5" max="6" width="3.44140625" style="1" customWidth="1"/>
    <col min="7" max="7" width="3.33203125" style="1" customWidth="1"/>
    <col min="8" max="8" width="3.44140625" style="1" customWidth="1"/>
    <col min="9" max="9" width="3.33203125" style="1" customWidth="1"/>
    <col min="10" max="11" width="3.44140625" style="1" customWidth="1"/>
    <col min="12" max="12" width="3.33203125" style="1" customWidth="1"/>
    <col min="13" max="13" width="3.44140625" style="1" customWidth="1"/>
    <col min="14" max="14" width="3.33203125" style="1" customWidth="1"/>
    <col min="15" max="16" width="3.44140625" style="1" customWidth="1"/>
    <col min="17" max="17" width="3.33203125" style="1" customWidth="1"/>
    <col min="18" max="18" width="3.44140625" style="1" customWidth="1"/>
    <col min="19" max="19" width="3.33203125" style="1" customWidth="1"/>
    <col min="20" max="21" width="3.44140625" style="1" customWidth="1"/>
    <col min="22" max="22" width="3.33203125" style="1" customWidth="1"/>
    <col min="23" max="23" width="3.44140625" style="1" customWidth="1"/>
    <col min="24" max="25" width="3.33203125" style="1" customWidth="1"/>
    <col min="26" max="31" width="9.109375" style="1"/>
    <col min="32" max="32" width="3.44140625" style="1" customWidth="1"/>
    <col min="33" max="34" width="4.109375" style="1" customWidth="1"/>
    <col min="35" max="35" width="4.33203125" style="1" customWidth="1"/>
    <col min="36" max="16384" width="9.109375" style="1"/>
  </cols>
  <sheetData>
    <row r="1" spans="1:35" ht="16.2" thickBot="1" x14ac:dyDescent="0.35">
      <c r="B1" s="1" t="s">
        <v>18</v>
      </c>
      <c r="I1" s="1" t="s">
        <v>8</v>
      </c>
      <c r="K1" s="18"/>
      <c r="L1" s="18"/>
      <c r="M1" s="18"/>
      <c r="N1" s="18"/>
      <c r="O1" s="18"/>
      <c r="P1" s="18"/>
      <c r="Q1" s="3"/>
      <c r="R1" s="1" t="s">
        <v>9</v>
      </c>
      <c r="T1" s="18"/>
      <c r="U1" s="18"/>
      <c r="V1" s="18"/>
      <c r="W1" s="18"/>
      <c r="X1" s="18"/>
      <c r="Z1" s="1" t="s">
        <v>0</v>
      </c>
    </row>
    <row r="2" spans="1:35" x14ac:dyDescent="0.3">
      <c r="Z2" s="56" t="s">
        <v>6</v>
      </c>
      <c r="AA2" s="56"/>
      <c r="AC2" s="1" t="s">
        <v>1</v>
      </c>
    </row>
    <row r="3" spans="1:35" x14ac:dyDescent="0.3">
      <c r="B3" s="2"/>
      <c r="D3" s="3"/>
      <c r="E3" s="3"/>
      <c r="G3" s="2"/>
      <c r="I3" s="3"/>
      <c r="J3" s="3"/>
      <c r="L3" s="2"/>
      <c r="N3" s="3"/>
      <c r="O3" s="3"/>
      <c r="Q3" s="2"/>
      <c r="S3" s="3"/>
      <c r="T3" s="3"/>
      <c r="V3" s="2"/>
      <c r="X3" s="3"/>
      <c r="Y3" s="3"/>
      <c r="Z3" s="56"/>
      <c r="AA3" s="56"/>
      <c r="AC3" s="23" t="s">
        <v>10</v>
      </c>
    </row>
    <row r="4" spans="1:35" ht="15.75" customHeight="1" x14ac:dyDescent="0.3">
      <c r="A4" s="24">
        <f ca="1">TRUNC(RAND()*($Z$11-$Z$10+1)+$Z$10)</f>
        <v>19</v>
      </c>
      <c r="B4" s="75">
        <f ca="1">TRUNC(RAND()*($Z$18-$Z$17+1)+$Z$17)*A4+TRUNC(RAND()*A4)</f>
        <v>1210</v>
      </c>
      <c r="C4" s="76"/>
      <c r="D4" s="66"/>
      <c r="E4" s="66"/>
      <c r="F4" s="24">
        <f ca="1">TRUNC(RAND()*($Z$11-$Z$10+1)+$Z$10)</f>
        <v>7</v>
      </c>
      <c r="G4" s="75">
        <f ca="1">TRUNC(RAND()*($Z$18-$Z$17+1)+$Z$17)*F4+TRUNC(RAND()*F4)</f>
        <v>276</v>
      </c>
      <c r="H4" s="76"/>
      <c r="I4" s="66"/>
      <c r="J4" s="66"/>
      <c r="K4" s="24">
        <f ca="1">TRUNC(RAND()*($Z$11-$Z$10+1)+$Z$10)</f>
        <v>23</v>
      </c>
      <c r="L4" s="75">
        <f ca="1">TRUNC(RAND()*($Z$18-$Z$17+1)+$Z$17)*K4+TRUNC(RAND()*K4)</f>
        <v>1040</v>
      </c>
      <c r="M4" s="76"/>
      <c r="N4" s="66"/>
      <c r="O4" s="66"/>
      <c r="P4" s="24">
        <f ca="1">TRUNC(RAND()*($Z$11-$Z$10+1)+$Z$10)</f>
        <v>15</v>
      </c>
      <c r="Q4" s="75">
        <f ca="1">TRUNC(RAND()*($Z$18-$Z$17+1)+$Z$17)*P4+TRUNC(RAND()*P4)</f>
        <v>468</v>
      </c>
      <c r="R4" s="76"/>
      <c r="S4" s="66"/>
      <c r="T4" s="66"/>
      <c r="U4" s="24">
        <f ca="1">TRUNC(RAND()*($Z$11-$Z$10+1)+$Z$10)</f>
        <v>15</v>
      </c>
      <c r="V4" s="75">
        <f ca="1">TRUNC(RAND()*($Z$18-$Z$17+1)+$Z$17)*U4+TRUNC(RAND()*U4)</f>
        <v>286</v>
      </c>
      <c r="W4" s="76"/>
      <c r="X4" s="66"/>
      <c r="Y4" s="66"/>
      <c r="Z4" s="56"/>
      <c r="AA4" s="56"/>
      <c r="AC4" s="58" t="s">
        <v>7</v>
      </c>
      <c r="AD4" s="58"/>
    </row>
    <row r="5" spans="1:35" x14ac:dyDescent="0.3">
      <c r="Z5" s="56"/>
      <c r="AA5" s="56"/>
      <c r="AC5" s="21"/>
      <c r="AD5" s="21"/>
    </row>
    <row r="6" spans="1:35" ht="16.2" thickBot="1" x14ac:dyDescent="0.35">
      <c r="Z6" s="5"/>
      <c r="AA6" s="5"/>
      <c r="AC6" s="22"/>
      <c r="AD6" s="22"/>
    </row>
    <row r="7" spans="1:3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 t="s">
        <v>11</v>
      </c>
      <c r="AA7" s="7" t="s">
        <v>17</v>
      </c>
      <c r="AB7" s="7"/>
      <c r="AC7" s="7"/>
      <c r="AD7" s="8"/>
      <c r="AE7" s="37" t="s">
        <v>24</v>
      </c>
      <c r="AF7" s="38"/>
      <c r="AG7" s="38"/>
      <c r="AH7" s="38"/>
      <c r="AI7" s="39"/>
    </row>
    <row r="8" spans="1:35" ht="16.5" customHeight="1" x14ac:dyDescent="0.3">
      <c r="A8" s="3"/>
      <c r="B8" s="25"/>
      <c r="C8" s="25"/>
      <c r="D8" s="25"/>
      <c r="E8" s="25"/>
      <c r="F8" s="3"/>
      <c r="G8" s="25"/>
      <c r="H8" s="25"/>
      <c r="I8" s="25"/>
      <c r="J8" s="25"/>
      <c r="K8" s="3"/>
      <c r="L8" s="25"/>
      <c r="M8" s="25"/>
      <c r="N8" s="25"/>
      <c r="O8" s="25"/>
      <c r="P8" s="3"/>
      <c r="Q8" s="25"/>
      <c r="R8" s="25"/>
      <c r="S8" s="25"/>
      <c r="T8" s="25"/>
      <c r="U8" s="3"/>
      <c r="V8" s="25"/>
      <c r="W8" s="25"/>
      <c r="X8" s="25"/>
      <c r="Y8" s="25"/>
      <c r="Z8" s="9"/>
      <c r="AA8" s="3"/>
      <c r="AB8" s="3"/>
      <c r="AC8" s="3"/>
      <c r="AD8" s="10"/>
      <c r="AE8" s="35"/>
      <c r="AF8" s="88">
        <f>QUOTIENT(AF9,AE9)</f>
        <v>11</v>
      </c>
      <c r="AG8" s="88"/>
      <c r="AH8" s="84" t="str">
        <f>"R "&amp;TEXT(AF13,"0")</f>
        <v>R 0</v>
      </c>
      <c r="AI8" s="85"/>
    </row>
    <row r="9" spans="1:35" ht="16.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9" t="s">
        <v>19</v>
      </c>
      <c r="AA9" s="3"/>
      <c r="AB9" s="29"/>
      <c r="AC9" s="29"/>
      <c r="AD9" s="16"/>
      <c r="AE9" s="36">
        <f>Z10</f>
        <v>3</v>
      </c>
      <c r="AF9" s="81">
        <f>AE9*Z17</f>
        <v>33</v>
      </c>
      <c r="AG9" s="82"/>
      <c r="AH9" s="54"/>
      <c r="AI9" s="10"/>
    </row>
    <row r="10" spans="1:35" ht="16.5" customHeight="1" x14ac:dyDescent="0.3">
      <c r="Z10" s="11">
        <v>3</v>
      </c>
      <c r="AA10" s="3"/>
      <c r="AB10" s="29" t="s">
        <v>20</v>
      </c>
      <c r="AC10" s="32"/>
      <c r="AD10" s="33"/>
      <c r="AE10" s="9"/>
      <c r="AF10" s="80" t="str">
        <f>TEXT(QUOTIENT(AF8,10)*AE9,"0")&amp;" "</f>
        <v xml:space="preserve">3 </v>
      </c>
      <c r="AG10" s="80"/>
      <c r="AH10" s="50"/>
      <c r="AI10" s="10"/>
    </row>
    <row r="11" spans="1:35" ht="16.5" customHeight="1" x14ac:dyDescent="0.3">
      <c r="B11" s="2"/>
      <c r="D11" s="3"/>
      <c r="E11" s="3"/>
      <c r="G11" s="2"/>
      <c r="I11" s="3"/>
      <c r="J11" s="3"/>
      <c r="L11" s="2"/>
      <c r="N11" s="3"/>
      <c r="O11" s="3"/>
      <c r="Q11" s="2"/>
      <c r="S11" s="3"/>
      <c r="T11" s="3"/>
      <c r="V11" s="2"/>
      <c r="X11" s="3"/>
      <c r="Y11" s="3"/>
      <c r="Z11" s="13">
        <v>25</v>
      </c>
      <c r="AA11" s="3"/>
      <c r="AB11" s="29" t="s">
        <v>21</v>
      </c>
      <c r="AC11" s="32"/>
      <c r="AD11" s="33"/>
      <c r="AE11" s="9"/>
      <c r="AF11" s="79" t="str">
        <f>TEXT(AF9-AF10*10,"00")</f>
        <v>03</v>
      </c>
      <c r="AG11" s="79"/>
      <c r="AH11" s="51"/>
      <c r="AI11" s="10"/>
    </row>
    <row r="12" spans="1:35" ht="16.5" customHeight="1" x14ac:dyDescent="0.3">
      <c r="A12" s="24">
        <f ca="1">TRUNC(RAND()*($Z$11-$Z$10+1)+$Z$10)</f>
        <v>11</v>
      </c>
      <c r="B12" s="75">
        <f ca="1">TRUNC(RAND()*($Z$18-$Z$17+1)+$Z$17)*A12+TRUNC(RAND()*A12)</f>
        <v>142</v>
      </c>
      <c r="C12" s="76"/>
      <c r="D12" s="66"/>
      <c r="E12" s="66"/>
      <c r="F12" s="24">
        <f ca="1">TRUNC(RAND()*($Z$11-$Z$10+1)+$Z$10)</f>
        <v>13</v>
      </c>
      <c r="G12" s="75">
        <f ca="1">TRUNC(RAND()*($Z$18-$Z$17+1)+$Z$17)*F12+TRUNC(RAND()*F12)</f>
        <v>256</v>
      </c>
      <c r="H12" s="76"/>
      <c r="I12" s="66"/>
      <c r="J12" s="66"/>
      <c r="K12" s="24">
        <f ca="1">TRUNC(RAND()*($Z$11-$Z$10+1)+$Z$10)</f>
        <v>23</v>
      </c>
      <c r="L12" s="75">
        <f ca="1">TRUNC(RAND()*($Z$18-$Z$17+1)+$Z$17)*K12+TRUNC(RAND()*K12)</f>
        <v>1158</v>
      </c>
      <c r="M12" s="76"/>
      <c r="N12" s="66"/>
      <c r="O12" s="66"/>
      <c r="P12" s="24">
        <f ca="1">TRUNC(RAND()*($Z$11-$Z$10+1)+$Z$10)</f>
        <v>15</v>
      </c>
      <c r="Q12" s="75">
        <f ca="1">TRUNC(RAND()*($Z$18-$Z$17+1)+$Z$17)*P12+TRUNC(RAND()*P12)</f>
        <v>952</v>
      </c>
      <c r="R12" s="76"/>
      <c r="S12" s="66"/>
      <c r="T12" s="66"/>
      <c r="U12" s="24">
        <f ca="1">TRUNC(RAND()*($Z$11-$Z$10+1)+$Z$10)</f>
        <v>18</v>
      </c>
      <c r="V12" s="75">
        <f ca="1">TRUNC(RAND()*($Z$18-$Z$17+1)+$Z$17)*U12+TRUNC(RAND()*U12)</f>
        <v>904</v>
      </c>
      <c r="W12" s="76"/>
      <c r="X12" s="66"/>
      <c r="Y12" s="66"/>
      <c r="Z12" s="9"/>
      <c r="AA12" s="3"/>
      <c r="AB12" s="3"/>
      <c r="AC12" s="32"/>
      <c r="AD12" s="33"/>
      <c r="AE12" s="9"/>
      <c r="AF12" s="80">
        <f>(AF8-QUOTIENT(AF8,10)*10)*AE9</f>
        <v>3</v>
      </c>
      <c r="AG12" s="80"/>
      <c r="AH12" s="50"/>
      <c r="AI12" s="10"/>
    </row>
    <row r="13" spans="1:35" ht="16.5" customHeight="1" thickBot="1" x14ac:dyDescent="0.35">
      <c r="Z13" s="69" t="s">
        <v>22</v>
      </c>
      <c r="AA13" s="70"/>
      <c r="AB13" s="70"/>
      <c r="AC13" s="70"/>
      <c r="AD13" s="71"/>
      <c r="AE13" s="17"/>
      <c r="AF13" s="86">
        <f>AF11-AF12</f>
        <v>0</v>
      </c>
      <c r="AG13" s="86"/>
      <c r="AH13" s="52"/>
      <c r="AI13" s="20"/>
    </row>
    <row r="14" spans="1:35" ht="16.5" customHeight="1" x14ac:dyDescent="0.3">
      <c r="Z14" s="6" t="s">
        <v>25</v>
      </c>
      <c r="AA14" s="26"/>
      <c r="AB14" s="26"/>
      <c r="AC14" s="29"/>
      <c r="AD14" s="16"/>
      <c r="AE14" s="40" t="s">
        <v>23</v>
      </c>
      <c r="AF14" s="40"/>
      <c r="AG14" s="41"/>
      <c r="AH14" s="41"/>
      <c r="AI14" s="42"/>
    </row>
    <row r="15" spans="1:35" ht="15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8"/>
      <c r="AA15" s="26"/>
      <c r="AB15" s="29"/>
      <c r="AC15" s="29"/>
      <c r="AD15" s="16"/>
      <c r="AE15" s="35"/>
      <c r="AF15" s="88">
        <f>QUOTIENT(AF16,AE16)</f>
        <v>65</v>
      </c>
      <c r="AG15" s="88"/>
      <c r="AH15" s="84" t="str">
        <f>"R "&amp;TEXT(AF20,"0")</f>
        <v>R 24</v>
      </c>
      <c r="AI15" s="85"/>
    </row>
    <row r="16" spans="1:35" ht="15.75" customHeight="1" x14ac:dyDescent="0.3">
      <c r="A16" s="3"/>
      <c r="B16" s="25"/>
      <c r="C16" s="25"/>
      <c r="D16" s="25"/>
      <c r="E16" s="25"/>
      <c r="F16" s="3"/>
      <c r="G16" s="25"/>
      <c r="H16" s="25"/>
      <c r="I16" s="25"/>
      <c r="J16" s="25"/>
      <c r="K16" s="3"/>
      <c r="L16" s="25"/>
      <c r="M16" s="25"/>
      <c r="N16" s="25"/>
      <c r="O16" s="25"/>
      <c r="P16" s="3"/>
      <c r="Q16" s="25"/>
      <c r="R16" s="25"/>
      <c r="S16" s="25"/>
      <c r="T16" s="25"/>
      <c r="U16" s="3"/>
      <c r="V16" s="25"/>
      <c r="W16" s="25"/>
      <c r="X16" s="25"/>
      <c r="Y16" s="25"/>
      <c r="Z16" s="9" t="s">
        <v>19</v>
      </c>
      <c r="AA16" s="3"/>
      <c r="AB16" s="29"/>
      <c r="AC16" s="29"/>
      <c r="AD16" s="16"/>
      <c r="AE16" s="36">
        <f>Z11</f>
        <v>25</v>
      </c>
      <c r="AF16" s="73">
        <f>AE16*Z18+AE16-1</f>
        <v>1649</v>
      </c>
      <c r="AG16" s="61"/>
      <c r="AH16" s="27"/>
      <c r="AI16" s="10"/>
    </row>
    <row r="17" spans="1:35" ht="15.7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1">
        <v>11</v>
      </c>
      <c r="AA17" s="3"/>
      <c r="AB17" s="29" t="s">
        <v>26</v>
      </c>
      <c r="AC17" s="32"/>
      <c r="AD17" s="33"/>
      <c r="AE17" s="9"/>
      <c r="AF17" s="80" t="str">
        <f>TEXT(QUOTIENT(AF15,10)*AE16,"0")&amp;" "</f>
        <v xml:space="preserve">150 </v>
      </c>
      <c r="AG17" s="80"/>
      <c r="AH17" s="50"/>
      <c r="AI17" s="10"/>
    </row>
    <row r="18" spans="1:35" ht="15.75" customHeight="1" x14ac:dyDescent="0.3">
      <c r="Z18" s="13">
        <v>65</v>
      </c>
      <c r="AA18" s="3"/>
      <c r="AB18" s="29" t="s">
        <v>27</v>
      </c>
      <c r="AC18" s="32"/>
      <c r="AD18" s="33"/>
      <c r="AE18" s="9"/>
      <c r="AF18" s="79" t="str">
        <f>TEXT(AF16-AF17*10,"00")</f>
        <v>149</v>
      </c>
      <c r="AG18" s="79"/>
      <c r="AH18" s="51"/>
      <c r="AI18" s="10"/>
    </row>
    <row r="19" spans="1:35" ht="15.75" customHeight="1" x14ac:dyDescent="0.3">
      <c r="B19" s="2"/>
      <c r="D19" s="3"/>
      <c r="E19" s="3"/>
      <c r="G19" s="2"/>
      <c r="I19" s="3"/>
      <c r="J19" s="3"/>
      <c r="L19" s="2"/>
      <c r="N19" s="3"/>
      <c r="O19" s="3"/>
      <c r="Q19" s="2"/>
      <c r="S19" s="3"/>
      <c r="T19" s="3"/>
      <c r="V19" s="2"/>
      <c r="X19" s="3"/>
      <c r="Y19" s="3"/>
      <c r="Z19" s="9"/>
      <c r="AA19" s="3"/>
      <c r="AB19" s="3"/>
      <c r="AC19" s="32"/>
      <c r="AD19" s="33"/>
      <c r="AE19" s="9"/>
      <c r="AF19" s="80">
        <f>(AF15-QUOTIENT(AF15,10)*10)*AE16</f>
        <v>125</v>
      </c>
      <c r="AG19" s="80"/>
      <c r="AH19" s="50"/>
      <c r="AI19" s="10"/>
    </row>
    <row r="20" spans="1:35" ht="15.75" customHeight="1" thickBot="1" x14ac:dyDescent="0.35">
      <c r="A20" s="24">
        <f ca="1">TRUNC(RAND()*($Z$11-$Z$10+1)+$Z$10)</f>
        <v>17</v>
      </c>
      <c r="B20" s="75">
        <f ca="1">TRUNC(RAND()*($Z$18-$Z$17+1)+$Z$17)*A20+TRUNC(RAND()*A20)</f>
        <v>557</v>
      </c>
      <c r="C20" s="76"/>
      <c r="D20" s="66"/>
      <c r="E20" s="66"/>
      <c r="F20" s="24">
        <f ca="1">TRUNC(RAND()*($Z$11-$Z$10+1)+$Z$10)</f>
        <v>20</v>
      </c>
      <c r="G20" s="75">
        <f ca="1">TRUNC(RAND()*($Z$18-$Z$17+1)+$Z$17)*F20+TRUNC(RAND()*F20)</f>
        <v>971</v>
      </c>
      <c r="H20" s="76"/>
      <c r="I20" s="66"/>
      <c r="J20" s="66"/>
      <c r="K20" s="24">
        <f ca="1">TRUNC(RAND()*($Z$11-$Z$10+1)+$Z$10)</f>
        <v>19</v>
      </c>
      <c r="L20" s="75">
        <f ca="1">TRUNC(RAND()*($Z$18-$Z$17+1)+$Z$17)*K20+TRUNC(RAND()*K20)</f>
        <v>446</v>
      </c>
      <c r="M20" s="76"/>
      <c r="N20" s="66"/>
      <c r="O20" s="66"/>
      <c r="P20" s="24">
        <f ca="1">TRUNC(RAND()*($Z$11-$Z$10+1)+$Z$10)</f>
        <v>21</v>
      </c>
      <c r="Q20" s="75">
        <f ca="1">TRUNC(RAND()*($Z$18-$Z$17+1)+$Z$17)*P20+TRUNC(RAND()*P20)</f>
        <v>622</v>
      </c>
      <c r="R20" s="76"/>
      <c r="S20" s="66"/>
      <c r="T20" s="66"/>
      <c r="U20" s="24">
        <f ca="1">TRUNC(RAND()*($Z$11-$Z$10+1)+$Z$10)</f>
        <v>20</v>
      </c>
      <c r="V20" s="75">
        <f ca="1">TRUNC(RAND()*($Z$18-$Z$17+1)+$Z$17)*U20+TRUNC(RAND()*U20)</f>
        <v>554</v>
      </c>
      <c r="W20" s="76"/>
      <c r="X20" s="66"/>
      <c r="Y20" s="66"/>
      <c r="Z20" s="69" t="s">
        <v>22</v>
      </c>
      <c r="AA20" s="70"/>
      <c r="AB20" s="70"/>
      <c r="AC20" s="70"/>
      <c r="AD20" s="71"/>
      <c r="AE20" s="17"/>
      <c r="AF20" s="86">
        <f>AF18-AF19</f>
        <v>24</v>
      </c>
      <c r="AG20" s="86"/>
      <c r="AH20" s="52"/>
      <c r="AI20" s="20"/>
    </row>
    <row r="21" spans="1:35" x14ac:dyDescent="0.3">
      <c r="Z21" s="31"/>
      <c r="AA21" s="31"/>
      <c r="AB21" s="31"/>
      <c r="AC21" s="31"/>
      <c r="AD21" s="31"/>
    </row>
    <row r="22" spans="1:35" x14ac:dyDescent="0.3">
      <c r="Z22" s="1" t="s">
        <v>14</v>
      </c>
      <c r="AA22" s="29"/>
      <c r="AB22" s="29"/>
      <c r="AC22" s="29"/>
      <c r="AD22" s="29"/>
    </row>
    <row r="23" spans="1:3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 t="s">
        <v>15</v>
      </c>
      <c r="AA23" s="29"/>
      <c r="AB23" s="29"/>
      <c r="AC23" s="29"/>
      <c r="AD23" s="29"/>
    </row>
    <row r="24" spans="1:35" x14ac:dyDescent="0.3">
      <c r="A24" s="3"/>
      <c r="B24" s="25"/>
      <c r="C24" s="25"/>
      <c r="D24" s="25"/>
      <c r="E24" s="25"/>
      <c r="F24" s="3"/>
      <c r="G24" s="25"/>
      <c r="H24" s="25"/>
      <c r="I24" s="25"/>
      <c r="J24" s="25"/>
      <c r="K24" s="3"/>
      <c r="L24" s="25"/>
      <c r="M24" s="25"/>
      <c r="N24" s="25"/>
      <c r="O24" s="25"/>
      <c r="P24" s="3"/>
      <c r="Q24" s="25"/>
      <c r="R24" s="25"/>
      <c r="S24" s="25"/>
      <c r="T24" s="25"/>
      <c r="U24" s="3"/>
      <c r="V24" s="25"/>
      <c r="W24" s="25"/>
      <c r="X24" s="25"/>
      <c r="Y24" s="25"/>
      <c r="Z24" s="29"/>
      <c r="AA24" s="29"/>
      <c r="AB24" s="29"/>
      <c r="AC24" s="29"/>
      <c r="AD24" s="29"/>
    </row>
    <row r="25" spans="1:3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9"/>
      <c r="AA25" s="29"/>
      <c r="AB25" s="29"/>
      <c r="AC25" s="32"/>
      <c r="AD25" s="32"/>
    </row>
    <row r="26" spans="1:35" x14ac:dyDescent="0.3">
      <c r="Z26" s="29"/>
      <c r="AA26" s="29"/>
      <c r="AB26" s="29"/>
      <c r="AC26" s="32"/>
      <c r="AD26" s="32"/>
    </row>
    <row r="27" spans="1:35" x14ac:dyDescent="0.3">
      <c r="B27" s="2"/>
      <c r="D27" s="3"/>
      <c r="E27" s="3"/>
      <c r="G27" s="2"/>
      <c r="I27" s="3"/>
      <c r="J27" s="3"/>
      <c r="L27" s="2"/>
      <c r="N27" s="3"/>
      <c r="O27" s="3"/>
      <c r="Q27" s="2"/>
      <c r="S27" s="3"/>
      <c r="T27" s="3"/>
      <c r="V27" s="2"/>
      <c r="X27" s="3"/>
      <c r="Y27" s="3"/>
      <c r="Z27" s="29"/>
      <c r="AA27" s="29"/>
      <c r="AB27" s="29"/>
      <c r="AC27" s="32"/>
      <c r="AD27" s="32"/>
    </row>
    <row r="28" spans="1:35" x14ac:dyDescent="0.3">
      <c r="A28" s="24">
        <f ca="1">TRUNC(RAND()*($Z$11-$Z$10+1)+$Z$10)</f>
        <v>4</v>
      </c>
      <c r="B28" s="75">
        <f ca="1">TRUNC(RAND()*($Z$18-$Z$17+1)+$Z$17)*A28+TRUNC(RAND()*A28)</f>
        <v>239</v>
      </c>
      <c r="C28" s="76"/>
      <c r="D28" s="66"/>
      <c r="E28" s="66"/>
      <c r="F28" s="24">
        <f ca="1">TRUNC(RAND()*($Z$11-$Z$10+1)+$Z$10)</f>
        <v>6</v>
      </c>
      <c r="G28" s="75">
        <f ca="1">TRUNC(RAND()*($Z$18-$Z$17+1)+$Z$17)*F28+TRUNC(RAND()*F28)</f>
        <v>232</v>
      </c>
      <c r="H28" s="76"/>
      <c r="I28" s="66"/>
      <c r="J28" s="66"/>
      <c r="K28" s="24">
        <f ca="1">TRUNC(RAND()*($Z$11-$Z$10+1)+$Z$10)</f>
        <v>15</v>
      </c>
      <c r="L28" s="75">
        <f ca="1">TRUNC(RAND()*($Z$18-$Z$17+1)+$Z$17)*K28+TRUNC(RAND()*K28)</f>
        <v>907</v>
      </c>
      <c r="M28" s="76"/>
      <c r="N28" s="66"/>
      <c r="O28" s="66"/>
      <c r="P28" s="24">
        <f ca="1">TRUNC(RAND()*($Z$11-$Z$10+1)+$Z$10)</f>
        <v>4</v>
      </c>
      <c r="Q28" s="75">
        <f ca="1">TRUNC(RAND()*($Z$18-$Z$17+1)+$Z$17)*P28+TRUNC(RAND()*P28)</f>
        <v>213</v>
      </c>
      <c r="R28" s="76"/>
      <c r="S28" s="66"/>
      <c r="T28" s="66"/>
      <c r="U28" s="24">
        <f ca="1">TRUNC(RAND()*($Z$11-$Z$10+1)+$Z$10)</f>
        <v>20</v>
      </c>
      <c r="V28" s="75">
        <f ca="1">TRUNC(RAND()*($Z$18-$Z$17+1)+$Z$17)*U28+TRUNC(RAND()*U28)</f>
        <v>1178</v>
      </c>
      <c r="W28" s="76"/>
      <c r="X28" s="66"/>
      <c r="Y28" s="66"/>
      <c r="Z28" s="34"/>
      <c r="AA28" s="34"/>
      <c r="AB28" s="29"/>
      <c r="AC28" s="32"/>
      <c r="AD28" s="32"/>
    </row>
    <row r="29" spans="1:35" x14ac:dyDescent="0.3">
      <c r="Z29" s="34"/>
      <c r="AA29" s="34"/>
      <c r="AB29" s="29"/>
      <c r="AC29" s="29"/>
      <c r="AD29" s="29"/>
    </row>
    <row r="30" spans="1:35" x14ac:dyDescent="0.3">
      <c r="Z30" s="34"/>
      <c r="AA30" s="34"/>
      <c r="AB30" s="29"/>
      <c r="AC30" s="29"/>
      <c r="AD30" s="29"/>
    </row>
    <row r="31" spans="1:3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9"/>
      <c r="AA31" s="29"/>
      <c r="AB31" s="29"/>
      <c r="AC31" s="29"/>
      <c r="AD31" s="29"/>
    </row>
    <row r="32" spans="1:35" x14ac:dyDescent="0.3">
      <c r="A32" s="3"/>
      <c r="B32" s="25"/>
      <c r="C32" s="25"/>
      <c r="D32" s="25"/>
      <c r="E32" s="25"/>
      <c r="F32" s="3"/>
      <c r="G32" s="25"/>
      <c r="H32" s="25"/>
      <c r="I32" s="25"/>
      <c r="J32" s="25"/>
      <c r="K32" s="3"/>
      <c r="L32" s="25"/>
      <c r="M32" s="25"/>
      <c r="N32" s="25"/>
      <c r="O32" s="25"/>
      <c r="P32" s="3"/>
      <c r="Q32" s="25"/>
      <c r="R32" s="25"/>
      <c r="S32" s="25"/>
      <c r="T32" s="25"/>
      <c r="U32" s="3"/>
      <c r="V32" s="25"/>
      <c r="W32" s="25"/>
      <c r="X32" s="25"/>
      <c r="Y32" s="25"/>
      <c r="Z32" s="29"/>
      <c r="AA32" s="29"/>
      <c r="AB32" s="29"/>
      <c r="AC32" s="29"/>
      <c r="AD32" s="29"/>
    </row>
    <row r="33" spans="1:3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29"/>
      <c r="AA33" s="29"/>
      <c r="AB33" s="29"/>
      <c r="AC33" s="29"/>
      <c r="AD33" s="29"/>
    </row>
    <row r="34" spans="1:30" x14ac:dyDescent="0.3">
      <c r="Z34" s="29"/>
      <c r="AA34" s="29"/>
      <c r="AB34" s="29"/>
      <c r="AC34" s="29"/>
      <c r="AD34" s="29"/>
    </row>
    <row r="35" spans="1:30" x14ac:dyDescent="0.3">
      <c r="B35" s="2"/>
      <c r="D35" s="3"/>
      <c r="E35" s="3"/>
      <c r="G35" s="2"/>
      <c r="I35" s="3"/>
      <c r="J35" s="3"/>
      <c r="L35" s="2"/>
      <c r="N35" s="3"/>
      <c r="O35" s="3"/>
      <c r="Q35" s="2"/>
      <c r="S35" s="3"/>
      <c r="T35" s="3"/>
      <c r="V35" s="2"/>
      <c r="X35" s="3"/>
      <c r="Y35" s="3"/>
      <c r="Z35" s="29"/>
      <c r="AA35" s="29"/>
      <c r="AB35" s="29"/>
      <c r="AC35" s="29"/>
      <c r="AD35" s="29"/>
    </row>
    <row r="36" spans="1:30" x14ac:dyDescent="0.3">
      <c r="A36" s="24">
        <f ca="1">TRUNC(RAND()*($Z$11-$Z$10+1)+$Z$10)</f>
        <v>9</v>
      </c>
      <c r="B36" s="75">
        <f ca="1">TRUNC(RAND()*($Z$18-$Z$17+1)+$Z$17)*A36+TRUNC(RAND()*A36)</f>
        <v>424</v>
      </c>
      <c r="C36" s="76"/>
      <c r="D36" s="66"/>
      <c r="E36" s="66"/>
      <c r="F36" s="24">
        <f ca="1">TRUNC(RAND()*($Z$11-$Z$10+1)+$Z$10)</f>
        <v>9</v>
      </c>
      <c r="G36" s="75">
        <f ca="1">TRUNC(RAND()*($Z$18-$Z$17+1)+$Z$17)*F36+TRUNC(RAND()*F36)</f>
        <v>459</v>
      </c>
      <c r="H36" s="76"/>
      <c r="I36" s="66"/>
      <c r="J36" s="66"/>
      <c r="K36" s="24">
        <f ca="1">TRUNC(RAND()*($Z$11-$Z$10+1)+$Z$10)</f>
        <v>23</v>
      </c>
      <c r="L36" s="75">
        <f ca="1">TRUNC(RAND()*($Z$18-$Z$17+1)+$Z$17)*K36+TRUNC(RAND()*K36)</f>
        <v>1180</v>
      </c>
      <c r="M36" s="76"/>
      <c r="N36" s="66"/>
      <c r="O36" s="66"/>
      <c r="P36" s="24">
        <f ca="1">TRUNC(RAND()*($Z$11-$Z$10+1)+$Z$10)</f>
        <v>20</v>
      </c>
      <c r="Q36" s="75">
        <f ca="1">TRUNC(RAND()*($Z$18-$Z$17+1)+$Z$17)*P36+TRUNC(RAND()*P36)</f>
        <v>1056</v>
      </c>
      <c r="R36" s="76"/>
      <c r="S36" s="66"/>
      <c r="T36" s="66"/>
      <c r="U36" s="24">
        <f ca="1">TRUNC(RAND()*($Z$11-$Z$10+1)+$Z$10)</f>
        <v>7</v>
      </c>
      <c r="V36" s="75">
        <f ca="1">TRUNC(RAND()*($Z$18-$Z$17+1)+$Z$17)*U36+TRUNC(RAND()*U36)</f>
        <v>427</v>
      </c>
      <c r="W36" s="76"/>
      <c r="X36" s="66"/>
      <c r="Y36" s="66"/>
      <c r="Z36" s="31"/>
      <c r="AA36" s="31"/>
      <c r="AB36" s="31"/>
      <c r="AC36" s="31"/>
      <c r="AD36" s="31"/>
    </row>
    <row r="39" spans="1:3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0" x14ac:dyDescent="0.3">
      <c r="A40" s="3"/>
      <c r="B40" s="25"/>
      <c r="C40" s="25"/>
      <c r="D40" s="25"/>
      <c r="E40" s="25"/>
      <c r="F40" s="3"/>
      <c r="G40" s="25"/>
      <c r="H40" s="25"/>
      <c r="I40" s="25"/>
      <c r="J40" s="25"/>
      <c r="K40" s="3"/>
      <c r="L40" s="25"/>
      <c r="M40" s="25"/>
      <c r="N40" s="25"/>
      <c r="O40" s="25"/>
      <c r="P40" s="3"/>
      <c r="Q40" s="25"/>
      <c r="R40" s="25"/>
      <c r="S40" s="25"/>
      <c r="T40" s="25"/>
      <c r="U40" s="3"/>
      <c r="V40" s="25"/>
      <c r="W40" s="25"/>
      <c r="X40" s="25"/>
      <c r="Y40" s="25"/>
    </row>
    <row r="41" spans="1:3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3" spans="1:30" s="3" customFormat="1" x14ac:dyDescent="0.3">
      <c r="Z43" s="1"/>
      <c r="AA43" s="1"/>
      <c r="AB43" s="1"/>
      <c r="AC43" s="1"/>
      <c r="AD43" s="1"/>
    </row>
    <row r="44" spans="1:30" s="3" customFormat="1" x14ac:dyDescent="0.3">
      <c r="F44" s="4"/>
      <c r="K44" s="4"/>
      <c r="P44" s="4"/>
      <c r="U44" s="4"/>
      <c r="Z44" s="1"/>
      <c r="AA44" s="1"/>
      <c r="AB44" s="1"/>
      <c r="AC44" s="1"/>
      <c r="AD44" s="1"/>
    </row>
    <row r="45" spans="1:30" s="3" customFormat="1" x14ac:dyDescent="0.3">
      <c r="D45" s="53" t="s">
        <v>16</v>
      </c>
      <c r="F45" s="4"/>
      <c r="K45" s="4"/>
      <c r="P45" s="4"/>
      <c r="U45" s="4"/>
      <c r="Z45" s="1"/>
      <c r="AA45" s="1"/>
      <c r="AB45" s="1"/>
      <c r="AC45" s="1"/>
      <c r="AD45" s="1"/>
    </row>
    <row r="46" spans="1:30" s="45" customFormat="1" ht="19.8" x14ac:dyDescent="0.5">
      <c r="A46" s="48"/>
      <c r="B46" s="68">
        <f ca="1">QUOTIENT(B47,A47)</f>
        <v>63</v>
      </c>
      <c r="C46" s="68"/>
      <c r="D46" s="87" t="str">
        <f ca="1">"R "&amp;TEXT(B51,"0")</f>
        <v>R 13</v>
      </c>
      <c r="E46" s="87"/>
      <c r="F46" s="48"/>
      <c r="G46" s="68">
        <f ca="1">QUOTIENT(G47,F47)</f>
        <v>39</v>
      </c>
      <c r="H46" s="68"/>
      <c r="I46" s="87" t="str">
        <f ca="1">"R "&amp;TEXT(G51,"0")</f>
        <v>R 3</v>
      </c>
      <c r="J46" s="87"/>
      <c r="K46" s="48"/>
      <c r="L46" s="68">
        <f ca="1">QUOTIENT(L47,K47)</f>
        <v>45</v>
      </c>
      <c r="M46" s="68"/>
      <c r="N46" s="87" t="str">
        <f ca="1">"R "&amp;TEXT(L51,"0")</f>
        <v>R 5</v>
      </c>
      <c r="O46" s="87"/>
      <c r="P46" s="48"/>
      <c r="Q46" s="68">
        <f ca="1">QUOTIENT(Q47,P47)</f>
        <v>31</v>
      </c>
      <c r="R46" s="68"/>
      <c r="S46" s="87" t="str">
        <f ca="1">"R "&amp;TEXT(Q51,"0")</f>
        <v>R 3</v>
      </c>
      <c r="T46" s="87"/>
      <c r="U46" s="48"/>
      <c r="V46" s="68">
        <f ca="1">QUOTIENT(V47,U47)</f>
        <v>19</v>
      </c>
      <c r="W46" s="68"/>
      <c r="X46" s="87" t="str">
        <f ca="1">"R "&amp;TEXT(V51,"0")</f>
        <v>R 1</v>
      </c>
      <c r="Y46" s="87"/>
      <c r="Z46" s="43"/>
      <c r="AA46" s="43"/>
      <c r="AB46" s="43"/>
      <c r="AC46" s="43"/>
      <c r="AD46" s="43"/>
    </row>
    <row r="47" spans="1:30" x14ac:dyDescent="0.3">
      <c r="A47" s="24">
        <f ca="1">A4</f>
        <v>19</v>
      </c>
      <c r="B47" s="73">
        <f ca="1">B4</f>
        <v>1210</v>
      </c>
      <c r="C47" s="61"/>
      <c r="D47" s="30"/>
      <c r="E47" s="30"/>
      <c r="F47" s="24">
        <f ca="1">F4</f>
        <v>7</v>
      </c>
      <c r="G47" s="73">
        <f ca="1">G4</f>
        <v>276</v>
      </c>
      <c r="H47" s="61"/>
      <c r="I47" s="30"/>
      <c r="J47" s="30"/>
      <c r="K47" s="24">
        <f ca="1">K4</f>
        <v>23</v>
      </c>
      <c r="L47" s="73">
        <f ca="1">L4</f>
        <v>1040</v>
      </c>
      <c r="M47" s="61"/>
      <c r="N47" s="30"/>
      <c r="O47" s="30"/>
      <c r="P47" s="24">
        <f ca="1">P4</f>
        <v>15</v>
      </c>
      <c r="Q47" s="73">
        <f ca="1">Q4</f>
        <v>468</v>
      </c>
      <c r="R47" s="61"/>
      <c r="S47" s="30"/>
      <c r="T47" s="30"/>
      <c r="U47" s="24">
        <f ca="1">U4</f>
        <v>15</v>
      </c>
      <c r="V47" s="73">
        <f ca="1">V4</f>
        <v>286</v>
      </c>
      <c r="W47" s="61"/>
      <c r="X47" s="30"/>
      <c r="Y47" s="30"/>
    </row>
    <row r="48" spans="1:30" s="43" customFormat="1" ht="19.8" x14ac:dyDescent="0.5">
      <c r="B48" s="67" t="str">
        <f ca="1">TEXT(QUOTIENT(B46,10)*A47,"0")&amp;" "</f>
        <v xml:space="preserve">114 </v>
      </c>
      <c r="C48" s="67"/>
      <c r="G48" s="67" t="str">
        <f ca="1">TEXT(QUOTIENT(G46,10)*F47,"0")&amp;" "</f>
        <v xml:space="preserve">21 </v>
      </c>
      <c r="H48" s="67"/>
      <c r="L48" s="67" t="str">
        <f ca="1">TEXT(QUOTIENT(L46,10)*K47,"0")&amp;" "</f>
        <v xml:space="preserve">92 </v>
      </c>
      <c r="M48" s="67"/>
      <c r="Q48" s="67" t="str">
        <f ca="1">TEXT(QUOTIENT(Q46,10)*P47,"0")&amp;" "</f>
        <v xml:space="preserve">45 </v>
      </c>
      <c r="R48" s="67"/>
      <c r="V48" s="67" t="str">
        <f ca="1">TEXT(QUOTIENT(V46,10)*U47,"0")&amp;" "</f>
        <v xml:space="preserve">15 </v>
      </c>
      <c r="W48" s="67"/>
    </row>
    <row r="49" spans="1:30" s="43" customFormat="1" ht="19.8" x14ac:dyDescent="0.5">
      <c r="B49" s="72" t="str">
        <f ca="1">TEXT(B47-B48*10,"00")</f>
        <v>70</v>
      </c>
      <c r="C49" s="72"/>
      <c r="D49" s="44"/>
      <c r="E49" s="44"/>
      <c r="G49" s="72" t="str">
        <f ca="1">TEXT(G47-G48*10,"00")</f>
        <v>66</v>
      </c>
      <c r="H49" s="72"/>
      <c r="I49" s="44"/>
      <c r="J49" s="44"/>
      <c r="L49" s="72" t="str">
        <f ca="1">TEXT(L47-L48*10,"00")</f>
        <v>120</v>
      </c>
      <c r="M49" s="72"/>
      <c r="N49" s="44"/>
      <c r="O49" s="44"/>
      <c r="Q49" s="72" t="str">
        <f ca="1">TEXT(Q47-Q48*10,"00")</f>
        <v>18</v>
      </c>
      <c r="R49" s="72"/>
      <c r="S49" s="44"/>
      <c r="T49" s="44"/>
      <c r="V49" s="72" t="str">
        <f ca="1">TEXT(V47-V48*10,"00")</f>
        <v>136</v>
      </c>
      <c r="W49" s="72"/>
      <c r="X49" s="44"/>
      <c r="Y49" s="44"/>
      <c r="Z49" s="45"/>
      <c r="AA49" s="45"/>
      <c r="AB49" s="45"/>
      <c r="AC49" s="45"/>
      <c r="AD49" s="45"/>
    </row>
    <row r="50" spans="1:30" s="43" customFormat="1" ht="19.8" x14ac:dyDescent="0.5">
      <c r="B50" s="67">
        <f ca="1">(B46-QUOTIENT(B46,10)*10)*A47</f>
        <v>57</v>
      </c>
      <c r="C50" s="67"/>
      <c r="D50" s="46"/>
      <c r="E50" s="44"/>
      <c r="G50" s="67">
        <f ca="1">(G46-QUOTIENT(G46,10)*10)*F47</f>
        <v>63</v>
      </c>
      <c r="H50" s="67"/>
      <c r="I50" s="46"/>
      <c r="J50" s="44"/>
      <c r="L50" s="67">
        <f ca="1">(L46-QUOTIENT(L46,10)*10)*K47</f>
        <v>115</v>
      </c>
      <c r="M50" s="67"/>
      <c r="N50" s="46"/>
      <c r="O50" s="44"/>
      <c r="Q50" s="67">
        <f ca="1">(Q46-QUOTIENT(Q46,10)*10)*P47</f>
        <v>15</v>
      </c>
      <c r="R50" s="67"/>
      <c r="S50" s="46"/>
      <c r="T50" s="44"/>
      <c r="V50" s="67">
        <f ca="1">(V46-QUOTIENT(V46,10)*10)*U47</f>
        <v>135</v>
      </c>
      <c r="W50" s="67"/>
      <c r="X50" s="46"/>
      <c r="Y50" s="44"/>
      <c r="Z50" s="45"/>
      <c r="AA50" s="45"/>
      <c r="AB50" s="45"/>
      <c r="AC50" s="45"/>
      <c r="AD50" s="45"/>
    </row>
    <row r="51" spans="1:30" s="43" customFormat="1" ht="19.8" x14ac:dyDescent="0.5">
      <c r="B51" s="72">
        <f ca="1">B49-B50</f>
        <v>13</v>
      </c>
      <c r="C51" s="72"/>
      <c r="D51" s="47"/>
      <c r="E51" s="47"/>
      <c r="G51" s="72">
        <f ca="1">G49-G50</f>
        <v>3</v>
      </c>
      <c r="H51" s="72"/>
      <c r="I51" s="47"/>
      <c r="J51" s="47"/>
      <c r="L51" s="72">
        <f ca="1">L49-L50</f>
        <v>5</v>
      </c>
      <c r="M51" s="72"/>
      <c r="N51" s="47"/>
      <c r="O51" s="47"/>
      <c r="Q51" s="72">
        <f ca="1">Q49-Q50</f>
        <v>3</v>
      </c>
      <c r="R51" s="72"/>
      <c r="S51" s="47"/>
      <c r="T51" s="47"/>
      <c r="V51" s="72">
        <f ca="1">V49-V50</f>
        <v>1</v>
      </c>
      <c r="W51" s="72"/>
      <c r="X51" s="47"/>
      <c r="Y51" s="47"/>
      <c r="Z51" s="45"/>
      <c r="AA51" s="45"/>
      <c r="AB51" s="45"/>
      <c r="AC51" s="45"/>
      <c r="AD51" s="45"/>
    </row>
    <row r="53" spans="1:30" ht="19.8" x14ac:dyDescent="0.5">
      <c r="A53" s="48"/>
      <c r="B53" s="68">
        <f ca="1">QUOTIENT(B54,A54)</f>
        <v>12</v>
      </c>
      <c r="C53" s="68"/>
      <c r="D53" s="87" t="str">
        <f ca="1">"R "&amp;TEXT(B58,"0")</f>
        <v>R 10</v>
      </c>
      <c r="E53" s="87"/>
      <c r="F53" s="48"/>
      <c r="G53" s="68">
        <f ca="1">QUOTIENT(G54,F54)</f>
        <v>19</v>
      </c>
      <c r="H53" s="68"/>
      <c r="I53" s="87" t="str">
        <f ca="1">"R "&amp;TEXT(G58,"0")</f>
        <v>R 9</v>
      </c>
      <c r="J53" s="87"/>
      <c r="K53" s="48"/>
      <c r="L53" s="68">
        <f ca="1">QUOTIENT(L54,K54)</f>
        <v>50</v>
      </c>
      <c r="M53" s="68"/>
      <c r="N53" s="87" t="str">
        <f ca="1">"R "&amp;TEXT(L58,"0")</f>
        <v>R 8</v>
      </c>
      <c r="O53" s="87"/>
      <c r="P53" s="48"/>
      <c r="Q53" s="68">
        <f ca="1">QUOTIENT(Q54,P54)</f>
        <v>63</v>
      </c>
      <c r="R53" s="68"/>
      <c r="S53" s="87" t="str">
        <f ca="1">"R "&amp;TEXT(Q58,"0")</f>
        <v>R 7</v>
      </c>
      <c r="T53" s="87"/>
      <c r="U53" s="48"/>
      <c r="V53" s="68">
        <f ca="1">QUOTIENT(V54,U54)</f>
        <v>50</v>
      </c>
      <c r="W53" s="68"/>
      <c r="X53" s="87" t="str">
        <f ca="1">"R "&amp;TEXT(V58,"0")</f>
        <v>R 4</v>
      </c>
      <c r="Y53" s="87"/>
    </row>
    <row r="54" spans="1:30" s="43" customFormat="1" ht="19.8" x14ac:dyDescent="0.5">
      <c r="A54" s="24">
        <f ca="1">A12</f>
        <v>11</v>
      </c>
      <c r="B54" s="73">
        <f ca="1">B12</f>
        <v>142</v>
      </c>
      <c r="C54" s="61"/>
      <c r="D54" s="30"/>
      <c r="E54" s="30"/>
      <c r="F54" s="24">
        <f ca="1">F12</f>
        <v>13</v>
      </c>
      <c r="G54" s="73">
        <f ca="1">G12</f>
        <v>256</v>
      </c>
      <c r="H54" s="61"/>
      <c r="I54" s="30"/>
      <c r="J54" s="30"/>
      <c r="K54" s="24">
        <f ca="1">K12</f>
        <v>23</v>
      </c>
      <c r="L54" s="73">
        <f ca="1">L12</f>
        <v>1158</v>
      </c>
      <c r="M54" s="61"/>
      <c r="N54" s="30"/>
      <c r="O54" s="30"/>
      <c r="P54" s="24">
        <f ca="1">P12</f>
        <v>15</v>
      </c>
      <c r="Q54" s="73">
        <f ca="1">Q12</f>
        <v>952</v>
      </c>
      <c r="R54" s="61"/>
      <c r="S54" s="30"/>
      <c r="T54" s="30"/>
      <c r="U54" s="24">
        <f ca="1">U12</f>
        <v>18</v>
      </c>
      <c r="V54" s="73">
        <f ca="1">V12</f>
        <v>904</v>
      </c>
      <c r="W54" s="61"/>
      <c r="X54" s="30"/>
      <c r="Y54" s="30"/>
    </row>
    <row r="55" spans="1:30" s="43" customFormat="1" ht="19.8" x14ac:dyDescent="0.5">
      <c r="B55" s="67" t="str">
        <f ca="1">TEXT(QUOTIENT(B53,10)*A54,"0")&amp;" "</f>
        <v xml:space="preserve">11 </v>
      </c>
      <c r="C55" s="67"/>
      <c r="G55" s="67" t="str">
        <f ca="1">TEXT(QUOTIENT(G53,10)*F54,"0")&amp;" "</f>
        <v xml:space="preserve">13 </v>
      </c>
      <c r="H55" s="67"/>
      <c r="L55" s="67" t="str">
        <f ca="1">TEXT(QUOTIENT(L53,10)*K54,"0")&amp;" "</f>
        <v xml:space="preserve">115 </v>
      </c>
      <c r="M55" s="67"/>
      <c r="Q55" s="67" t="str">
        <f ca="1">TEXT(QUOTIENT(Q53,10)*P54,"0")&amp;" "</f>
        <v xml:space="preserve">90 </v>
      </c>
      <c r="R55" s="67"/>
      <c r="V55" s="67" t="str">
        <f ca="1">TEXT(QUOTIENT(V53,10)*U54,"0")&amp;" "</f>
        <v xml:space="preserve">90 </v>
      </c>
      <c r="W55" s="67"/>
      <c r="Z55" s="45"/>
      <c r="AA55" s="45"/>
      <c r="AB55" s="45"/>
      <c r="AC55" s="45"/>
      <c r="AD55" s="45"/>
    </row>
    <row r="56" spans="1:30" s="43" customFormat="1" ht="19.8" x14ac:dyDescent="0.5">
      <c r="B56" s="72" t="str">
        <f ca="1">TEXT(B54-B55*10,"00")</f>
        <v>32</v>
      </c>
      <c r="C56" s="72"/>
      <c r="D56" s="44"/>
      <c r="E56" s="44"/>
      <c r="G56" s="72" t="str">
        <f ca="1">TEXT(G54-G55*10,"00")</f>
        <v>126</v>
      </c>
      <c r="H56" s="72"/>
      <c r="I56" s="44"/>
      <c r="J56" s="44"/>
      <c r="L56" s="72" t="str">
        <f ca="1">TEXT(L54-L55*10,"00")</f>
        <v>08</v>
      </c>
      <c r="M56" s="72"/>
      <c r="N56" s="44"/>
      <c r="O56" s="44"/>
      <c r="Q56" s="72" t="str">
        <f ca="1">TEXT(Q54-Q55*10,"00")</f>
        <v>52</v>
      </c>
      <c r="R56" s="72"/>
      <c r="S56" s="44"/>
      <c r="T56" s="44"/>
      <c r="V56" s="72" t="str">
        <f ca="1">TEXT(V54-V55*10,"00")</f>
        <v>04</v>
      </c>
      <c r="W56" s="72"/>
      <c r="X56" s="44"/>
      <c r="Y56" s="44"/>
      <c r="Z56" s="45"/>
      <c r="AA56" s="45"/>
      <c r="AB56" s="45"/>
      <c r="AC56" s="45"/>
      <c r="AD56" s="45"/>
    </row>
    <row r="57" spans="1:30" s="43" customFormat="1" ht="19.8" x14ac:dyDescent="0.5">
      <c r="B57" s="67">
        <f ca="1">(B53-QUOTIENT(B53,10)*10)*A54</f>
        <v>22</v>
      </c>
      <c r="C57" s="67"/>
      <c r="D57" s="46"/>
      <c r="E57" s="44"/>
      <c r="G57" s="67">
        <f ca="1">(G53-QUOTIENT(G53,10)*10)*F54</f>
        <v>117</v>
      </c>
      <c r="H57" s="67"/>
      <c r="I57" s="46"/>
      <c r="J57" s="44"/>
      <c r="L57" s="67">
        <f ca="1">(L53-QUOTIENT(L53,10)*10)*K54</f>
        <v>0</v>
      </c>
      <c r="M57" s="67"/>
      <c r="N57" s="46"/>
      <c r="O57" s="44"/>
      <c r="Q57" s="67">
        <f ca="1">(Q53-QUOTIENT(Q53,10)*10)*P54</f>
        <v>45</v>
      </c>
      <c r="R57" s="67"/>
      <c r="S57" s="46"/>
      <c r="T57" s="44"/>
      <c r="V57" s="67">
        <f ca="1">(V53-QUOTIENT(V53,10)*10)*U54</f>
        <v>0</v>
      </c>
      <c r="W57" s="67"/>
      <c r="X57" s="46"/>
      <c r="Y57" s="44"/>
      <c r="Z57" s="45"/>
      <c r="AA57" s="45"/>
      <c r="AB57" s="45"/>
      <c r="AC57" s="45"/>
      <c r="AD57" s="45"/>
    </row>
    <row r="58" spans="1:30" ht="19.8" x14ac:dyDescent="0.5">
      <c r="A58" s="43"/>
      <c r="B58" s="72">
        <f ca="1">B56-B57</f>
        <v>10</v>
      </c>
      <c r="C58" s="72"/>
      <c r="D58" s="47"/>
      <c r="E58" s="47"/>
      <c r="F58" s="43"/>
      <c r="G58" s="72">
        <f ca="1">G56-G57</f>
        <v>9</v>
      </c>
      <c r="H58" s="72"/>
      <c r="I58" s="47"/>
      <c r="J58" s="47"/>
      <c r="K58" s="43"/>
      <c r="L58" s="72">
        <f ca="1">L56-L57</f>
        <v>8</v>
      </c>
      <c r="M58" s="72"/>
      <c r="N58" s="47"/>
      <c r="O58" s="47"/>
      <c r="P58" s="43"/>
      <c r="Q58" s="72">
        <f ca="1">Q56-Q57</f>
        <v>7</v>
      </c>
      <c r="R58" s="72"/>
      <c r="S58" s="47"/>
      <c r="T58" s="47"/>
      <c r="U58" s="43"/>
      <c r="V58" s="72">
        <f ca="1">V56-V57</f>
        <v>4</v>
      </c>
      <c r="W58" s="72"/>
      <c r="X58" s="47"/>
      <c r="Y58" s="47"/>
    </row>
    <row r="59" spans="1:30" s="45" customFormat="1" ht="19.8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3"/>
      <c r="AA59" s="43"/>
      <c r="AB59" s="43"/>
      <c r="AC59" s="43"/>
      <c r="AD59" s="43"/>
    </row>
    <row r="60" spans="1:30" s="43" customFormat="1" ht="19.8" x14ac:dyDescent="0.5">
      <c r="A60" s="48"/>
      <c r="B60" s="68">
        <f ca="1">QUOTIENT(B61,A61)</f>
        <v>32</v>
      </c>
      <c r="C60" s="68"/>
      <c r="D60" s="87" t="str">
        <f ca="1">"R "&amp;TEXT(B65,"0")</f>
        <v>R 13</v>
      </c>
      <c r="E60" s="87"/>
      <c r="F60" s="48"/>
      <c r="G60" s="68">
        <f ca="1">QUOTIENT(G61,F61)</f>
        <v>48</v>
      </c>
      <c r="H60" s="68"/>
      <c r="I60" s="87" t="str">
        <f ca="1">"R "&amp;TEXT(G65,"0")</f>
        <v>R 11</v>
      </c>
      <c r="J60" s="87"/>
      <c r="K60" s="48"/>
      <c r="L60" s="68">
        <f ca="1">QUOTIENT(L61,K61)</f>
        <v>23</v>
      </c>
      <c r="M60" s="68"/>
      <c r="N60" s="87" t="str">
        <f ca="1">"R "&amp;TEXT(L65,"0")</f>
        <v>R 9</v>
      </c>
      <c r="O60" s="87"/>
      <c r="P60" s="48"/>
      <c r="Q60" s="68">
        <f ca="1">QUOTIENT(Q61,P61)</f>
        <v>29</v>
      </c>
      <c r="R60" s="68"/>
      <c r="S60" s="87" t="str">
        <f ca="1">"R "&amp;TEXT(Q65,"0")</f>
        <v>R 13</v>
      </c>
      <c r="T60" s="87"/>
      <c r="U60" s="48"/>
      <c r="V60" s="68">
        <f ca="1">QUOTIENT(V61,U61)</f>
        <v>27</v>
      </c>
      <c r="W60" s="68"/>
      <c r="X60" s="87" t="str">
        <f ca="1">"R "&amp;TEXT(V65,"0")</f>
        <v>R 14</v>
      </c>
      <c r="Y60" s="87"/>
    </row>
    <row r="61" spans="1:30" s="43" customFormat="1" ht="19.8" x14ac:dyDescent="0.5">
      <c r="A61" s="24">
        <f ca="1">A20</f>
        <v>17</v>
      </c>
      <c r="B61" s="73">
        <f ca="1">B20</f>
        <v>557</v>
      </c>
      <c r="C61" s="61"/>
      <c r="D61" s="30"/>
      <c r="E61" s="30"/>
      <c r="F61" s="24">
        <f ca="1">F20</f>
        <v>20</v>
      </c>
      <c r="G61" s="73">
        <f ca="1">G20</f>
        <v>971</v>
      </c>
      <c r="H61" s="61"/>
      <c r="I61" s="30"/>
      <c r="J61" s="30"/>
      <c r="K61" s="24">
        <f ca="1">K20</f>
        <v>19</v>
      </c>
      <c r="L61" s="73">
        <f ca="1">L20</f>
        <v>446</v>
      </c>
      <c r="M61" s="61"/>
      <c r="N61" s="30"/>
      <c r="O61" s="30"/>
      <c r="P61" s="24">
        <f ca="1">P20</f>
        <v>21</v>
      </c>
      <c r="Q61" s="73">
        <f ca="1">Q20</f>
        <v>622</v>
      </c>
      <c r="R61" s="61"/>
      <c r="S61" s="30"/>
      <c r="T61" s="30"/>
      <c r="U61" s="24">
        <f ca="1">U20</f>
        <v>20</v>
      </c>
      <c r="V61" s="73">
        <f ca="1">V20</f>
        <v>554</v>
      </c>
      <c r="W61" s="61"/>
      <c r="X61" s="30"/>
      <c r="Y61" s="30"/>
      <c r="Z61" s="45"/>
      <c r="AA61" s="45"/>
      <c r="AB61" s="45"/>
      <c r="AC61" s="45"/>
      <c r="AD61" s="45"/>
    </row>
    <row r="62" spans="1:30" s="43" customFormat="1" ht="19.8" x14ac:dyDescent="0.5">
      <c r="B62" s="67" t="str">
        <f ca="1">TEXT(QUOTIENT(B60,10)*A61,"0")&amp;" "</f>
        <v xml:space="preserve">51 </v>
      </c>
      <c r="C62" s="67"/>
      <c r="G62" s="67" t="str">
        <f ca="1">TEXT(QUOTIENT(G60,10)*F61,"0")&amp;" "</f>
        <v xml:space="preserve">80 </v>
      </c>
      <c r="H62" s="67"/>
      <c r="L62" s="67" t="str">
        <f ca="1">TEXT(QUOTIENT(L60,10)*K61,"0")&amp;" "</f>
        <v xml:space="preserve">38 </v>
      </c>
      <c r="M62" s="67"/>
      <c r="Q62" s="67" t="str">
        <f ca="1">TEXT(QUOTIENT(Q60,10)*P61,"0")&amp;" "</f>
        <v xml:space="preserve">42 </v>
      </c>
      <c r="R62" s="67"/>
      <c r="V62" s="67" t="str">
        <f ca="1">TEXT(QUOTIENT(V60,10)*U61,"0")&amp;" "</f>
        <v xml:space="preserve">40 </v>
      </c>
      <c r="W62" s="67"/>
      <c r="Z62" s="45"/>
      <c r="AA62" s="45"/>
      <c r="AB62" s="45"/>
      <c r="AC62" s="45"/>
      <c r="AD62" s="45"/>
    </row>
    <row r="63" spans="1:30" s="43" customFormat="1" ht="19.8" x14ac:dyDescent="0.5">
      <c r="B63" s="72" t="str">
        <f ca="1">TEXT(B61-B62*10,"00")</f>
        <v>47</v>
      </c>
      <c r="C63" s="72"/>
      <c r="D63" s="44"/>
      <c r="E63" s="44"/>
      <c r="G63" s="72" t="str">
        <f ca="1">TEXT(G61-G62*10,"00")</f>
        <v>171</v>
      </c>
      <c r="H63" s="72"/>
      <c r="I63" s="44"/>
      <c r="J63" s="44"/>
      <c r="L63" s="72" t="str">
        <f ca="1">TEXT(L61-L62*10,"00")</f>
        <v>66</v>
      </c>
      <c r="M63" s="72"/>
      <c r="N63" s="44"/>
      <c r="O63" s="44"/>
      <c r="Q63" s="72" t="str">
        <f ca="1">TEXT(Q61-Q62*10,"00")</f>
        <v>202</v>
      </c>
      <c r="R63" s="72"/>
      <c r="S63" s="44"/>
      <c r="T63" s="44"/>
      <c r="V63" s="72" t="str">
        <f ca="1">TEXT(V61-V62*10,"00")</f>
        <v>154</v>
      </c>
      <c r="W63" s="72"/>
      <c r="X63" s="44"/>
      <c r="Y63" s="44"/>
      <c r="Z63" s="45"/>
      <c r="AA63" s="45"/>
      <c r="AB63" s="45"/>
      <c r="AC63" s="45"/>
      <c r="AD63" s="45"/>
    </row>
    <row r="64" spans="1:30" ht="19.8" x14ac:dyDescent="0.5">
      <c r="A64" s="43"/>
      <c r="B64" s="67">
        <f ca="1">(B60-QUOTIENT(B60,10)*10)*A61</f>
        <v>34</v>
      </c>
      <c r="C64" s="67"/>
      <c r="D64" s="46"/>
      <c r="E64" s="44"/>
      <c r="F64" s="43"/>
      <c r="G64" s="67">
        <f ca="1">(G60-QUOTIENT(G60,10)*10)*F61</f>
        <v>160</v>
      </c>
      <c r="H64" s="67"/>
      <c r="I64" s="46"/>
      <c r="J64" s="44"/>
      <c r="K64" s="43"/>
      <c r="L64" s="67">
        <f ca="1">(L60-QUOTIENT(L60,10)*10)*K61</f>
        <v>57</v>
      </c>
      <c r="M64" s="67"/>
      <c r="N64" s="46"/>
      <c r="O64" s="44"/>
      <c r="P64" s="43"/>
      <c r="Q64" s="67">
        <f ca="1">(Q60-QUOTIENT(Q60,10)*10)*P61</f>
        <v>189</v>
      </c>
      <c r="R64" s="67"/>
      <c r="S64" s="46"/>
      <c r="T64" s="44"/>
      <c r="U64" s="43"/>
      <c r="V64" s="67">
        <f ca="1">(V60-QUOTIENT(V60,10)*10)*U61</f>
        <v>140</v>
      </c>
      <c r="W64" s="67"/>
      <c r="X64" s="46"/>
      <c r="Y64" s="44"/>
    </row>
    <row r="65" spans="1:30" s="45" customFormat="1" ht="19.8" x14ac:dyDescent="0.5">
      <c r="A65" s="43"/>
      <c r="B65" s="72">
        <f ca="1">B63-B64</f>
        <v>13</v>
      </c>
      <c r="C65" s="72"/>
      <c r="D65" s="47"/>
      <c r="E65" s="47"/>
      <c r="F65" s="43"/>
      <c r="G65" s="72">
        <f ca="1">G63-G64</f>
        <v>11</v>
      </c>
      <c r="H65" s="72"/>
      <c r="I65" s="47"/>
      <c r="J65" s="47"/>
      <c r="K65" s="43"/>
      <c r="L65" s="72">
        <f ca="1">L63-L64</f>
        <v>9</v>
      </c>
      <c r="M65" s="72"/>
      <c r="N65" s="47"/>
      <c r="O65" s="47"/>
      <c r="P65" s="43"/>
      <c r="Q65" s="72">
        <f ca="1">Q63-Q64</f>
        <v>13</v>
      </c>
      <c r="R65" s="72"/>
      <c r="S65" s="47"/>
      <c r="T65" s="47"/>
      <c r="U65" s="43"/>
      <c r="V65" s="72">
        <f ca="1">V63-V64</f>
        <v>14</v>
      </c>
      <c r="W65" s="72"/>
      <c r="X65" s="47"/>
      <c r="Y65" s="47"/>
      <c r="Z65" s="43"/>
      <c r="AA65" s="43"/>
      <c r="AB65" s="43"/>
      <c r="AC65" s="43"/>
      <c r="AD65" s="43"/>
    </row>
    <row r="67" spans="1:30" s="43" customFormat="1" ht="19.8" x14ac:dyDescent="0.5">
      <c r="A67" s="48"/>
      <c r="B67" s="68">
        <f ca="1">QUOTIENT(B68,A68)</f>
        <v>59</v>
      </c>
      <c r="C67" s="68"/>
      <c r="D67" s="87" t="str">
        <f ca="1">"R "&amp;TEXT(B72,"0")</f>
        <v>R 3</v>
      </c>
      <c r="E67" s="87"/>
      <c r="F67" s="48"/>
      <c r="G67" s="68">
        <f ca="1">QUOTIENT(G68,F68)</f>
        <v>38</v>
      </c>
      <c r="H67" s="68"/>
      <c r="I67" s="87" t="str">
        <f ca="1">"R "&amp;TEXT(G72,"0")</f>
        <v>R 4</v>
      </c>
      <c r="J67" s="87"/>
      <c r="K67" s="48"/>
      <c r="L67" s="68">
        <f ca="1">QUOTIENT(L68,K68)</f>
        <v>60</v>
      </c>
      <c r="M67" s="68"/>
      <c r="N67" s="87" t="str">
        <f ca="1">"R "&amp;TEXT(L72,"0")</f>
        <v>R 7</v>
      </c>
      <c r="O67" s="87"/>
      <c r="P67" s="48"/>
      <c r="Q67" s="68">
        <f ca="1">QUOTIENT(Q68,P68)</f>
        <v>53</v>
      </c>
      <c r="R67" s="68"/>
      <c r="S67" s="87" t="str">
        <f ca="1">"R "&amp;TEXT(Q72,"0")</f>
        <v>R 1</v>
      </c>
      <c r="T67" s="87"/>
      <c r="U67" s="48"/>
      <c r="V67" s="68">
        <f ca="1">QUOTIENT(V68,U68)</f>
        <v>58</v>
      </c>
      <c r="W67" s="68"/>
      <c r="X67" s="87" t="str">
        <f ca="1">"R "&amp;TEXT(V72,"0")</f>
        <v>R 18</v>
      </c>
      <c r="Y67" s="87"/>
      <c r="Z67" s="45"/>
      <c r="AA67" s="45"/>
      <c r="AB67" s="45"/>
      <c r="AC67" s="45"/>
      <c r="AD67" s="45"/>
    </row>
    <row r="68" spans="1:30" s="43" customFormat="1" ht="19.8" x14ac:dyDescent="0.5">
      <c r="A68" s="24">
        <f ca="1">A28</f>
        <v>4</v>
      </c>
      <c r="B68" s="73">
        <f ca="1">B28</f>
        <v>239</v>
      </c>
      <c r="C68" s="61"/>
      <c r="D68" s="30"/>
      <c r="E68" s="30"/>
      <c r="F68" s="24">
        <f ca="1">F28</f>
        <v>6</v>
      </c>
      <c r="G68" s="73">
        <f ca="1">G28</f>
        <v>232</v>
      </c>
      <c r="H68" s="61"/>
      <c r="I68" s="30"/>
      <c r="J68" s="30"/>
      <c r="K68" s="24">
        <f ca="1">K28</f>
        <v>15</v>
      </c>
      <c r="L68" s="73">
        <f ca="1">L28</f>
        <v>907</v>
      </c>
      <c r="M68" s="61"/>
      <c r="N68" s="30"/>
      <c r="O68" s="30"/>
      <c r="P68" s="24">
        <f ca="1">P28</f>
        <v>4</v>
      </c>
      <c r="Q68" s="73">
        <f ca="1">Q28</f>
        <v>213</v>
      </c>
      <c r="R68" s="61"/>
      <c r="S68" s="30"/>
      <c r="T68" s="30"/>
      <c r="U68" s="24">
        <f ca="1">U28</f>
        <v>20</v>
      </c>
      <c r="V68" s="73">
        <f ca="1">V28</f>
        <v>1178</v>
      </c>
      <c r="W68" s="61"/>
      <c r="X68" s="30"/>
      <c r="Y68" s="30"/>
      <c r="Z68" s="45"/>
      <c r="AA68" s="45"/>
      <c r="AB68" s="45"/>
      <c r="AC68" s="45"/>
      <c r="AD68" s="45"/>
    </row>
    <row r="69" spans="1:30" s="43" customFormat="1" ht="19.8" x14ac:dyDescent="0.5">
      <c r="B69" s="67" t="str">
        <f ca="1">TEXT(QUOTIENT(B67,10)*A68,"0")&amp;" "</f>
        <v xml:space="preserve">20 </v>
      </c>
      <c r="C69" s="67"/>
      <c r="G69" s="67" t="str">
        <f ca="1">TEXT(QUOTIENT(G67,10)*F68,"0")&amp;" "</f>
        <v xml:space="preserve">18 </v>
      </c>
      <c r="H69" s="67"/>
      <c r="L69" s="67" t="str">
        <f ca="1">TEXT(QUOTIENT(L67,10)*K68,"0")&amp;" "</f>
        <v xml:space="preserve">90 </v>
      </c>
      <c r="M69" s="67"/>
      <c r="Q69" s="67" t="str">
        <f ca="1">TEXT(QUOTIENT(Q67,10)*P68,"0")&amp;" "</f>
        <v xml:space="preserve">20 </v>
      </c>
      <c r="R69" s="67"/>
      <c r="V69" s="67" t="str">
        <f ca="1">TEXT(QUOTIENT(V67,10)*U68,"0")&amp;" "</f>
        <v xml:space="preserve">100 </v>
      </c>
      <c r="W69" s="67"/>
      <c r="Z69" s="45"/>
      <c r="AA69" s="45"/>
      <c r="AB69" s="45"/>
      <c r="AC69" s="45"/>
      <c r="AD69" s="45"/>
    </row>
    <row r="70" spans="1:30" ht="19.8" x14ac:dyDescent="0.5">
      <c r="A70" s="43"/>
      <c r="B70" s="72" t="str">
        <f ca="1">TEXT(B68-B69*10,"00")</f>
        <v>39</v>
      </c>
      <c r="C70" s="72"/>
      <c r="D70" s="44"/>
      <c r="E70" s="44"/>
      <c r="F70" s="43"/>
      <c r="G70" s="72" t="str">
        <f ca="1">TEXT(G68-G69*10,"00")</f>
        <v>52</v>
      </c>
      <c r="H70" s="72"/>
      <c r="I70" s="44"/>
      <c r="J70" s="44"/>
      <c r="K70" s="43"/>
      <c r="L70" s="72" t="str">
        <f ca="1">TEXT(L68-L69*10,"00")</f>
        <v>07</v>
      </c>
      <c r="M70" s="72"/>
      <c r="N70" s="44"/>
      <c r="O70" s="44"/>
      <c r="P70" s="43"/>
      <c r="Q70" s="72" t="str">
        <f ca="1">TEXT(Q68-Q69*10,"00")</f>
        <v>13</v>
      </c>
      <c r="R70" s="72"/>
      <c r="S70" s="44"/>
      <c r="T70" s="44"/>
      <c r="U70" s="43"/>
      <c r="V70" s="72" t="str">
        <f ca="1">TEXT(V68-V69*10,"00")</f>
        <v>178</v>
      </c>
      <c r="W70" s="72"/>
      <c r="X70" s="44"/>
      <c r="Y70" s="44"/>
    </row>
    <row r="71" spans="1:30" s="45" customFormat="1" ht="19.8" x14ac:dyDescent="0.5">
      <c r="A71" s="43"/>
      <c r="B71" s="67">
        <f ca="1">(B67-QUOTIENT(B67,10)*10)*A68</f>
        <v>36</v>
      </c>
      <c r="C71" s="67"/>
      <c r="D71" s="46"/>
      <c r="E71" s="44"/>
      <c r="F71" s="43"/>
      <c r="G71" s="67">
        <f ca="1">(G67-QUOTIENT(G67,10)*10)*F68</f>
        <v>48</v>
      </c>
      <c r="H71" s="67"/>
      <c r="I71" s="46"/>
      <c r="J71" s="44"/>
      <c r="K71" s="43"/>
      <c r="L71" s="67">
        <f ca="1">(L67-QUOTIENT(L67,10)*10)*K68</f>
        <v>0</v>
      </c>
      <c r="M71" s="67"/>
      <c r="N71" s="46"/>
      <c r="O71" s="44"/>
      <c r="P71" s="43"/>
      <c r="Q71" s="67">
        <f ca="1">(Q67-QUOTIENT(Q67,10)*10)*P68</f>
        <v>12</v>
      </c>
      <c r="R71" s="67"/>
      <c r="S71" s="46"/>
      <c r="T71" s="44"/>
      <c r="U71" s="43"/>
      <c r="V71" s="67">
        <f ca="1">(V67-QUOTIENT(V67,10)*10)*U68</f>
        <v>160</v>
      </c>
      <c r="W71" s="67"/>
      <c r="X71" s="46"/>
      <c r="Y71" s="44"/>
      <c r="Z71" s="43"/>
      <c r="AA71" s="43"/>
      <c r="AB71" s="43"/>
      <c r="AC71" s="43"/>
      <c r="AD71" s="43"/>
    </row>
    <row r="72" spans="1:30" ht="19.8" x14ac:dyDescent="0.5">
      <c r="A72" s="43"/>
      <c r="B72" s="72">
        <f ca="1">B70-B71</f>
        <v>3</v>
      </c>
      <c r="C72" s="72"/>
      <c r="D72" s="47"/>
      <c r="E72" s="47"/>
      <c r="F72" s="43"/>
      <c r="G72" s="72">
        <f ca="1">G70-G71</f>
        <v>4</v>
      </c>
      <c r="H72" s="72"/>
      <c r="I72" s="47"/>
      <c r="J72" s="47"/>
      <c r="K72" s="43"/>
      <c r="L72" s="72">
        <f ca="1">L70-L71</f>
        <v>7</v>
      </c>
      <c r="M72" s="72"/>
      <c r="N72" s="47"/>
      <c r="O72" s="47"/>
      <c r="P72" s="43"/>
      <c r="Q72" s="72">
        <f ca="1">Q70-Q71</f>
        <v>1</v>
      </c>
      <c r="R72" s="72"/>
      <c r="S72" s="47"/>
      <c r="T72" s="47"/>
      <c r="U72" s="43"/>
      <c r="V72" s="72">
        <f ca="1">V70-V71</f>
        <v>18</v>
      </c>
      <c r="W72" s="72"/>
      <c r="X72" s="47"/>
      <c r="Y72" s="47"/>
    </row>
    <row r="73" spans="1:30" s="43" customFormat="1" ht="19.8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30" s="43" customFormat="1" ht="19.8" x14ac:dyDescent="0.5">
      <c r="A74" s="48"/>
      <c r="B74" s="68">
        <f ca="1">QUOTIENT(B75,A75)</f>
        <v>47</v>
      </c>
      <c r="C74" s="68"/>
      <c r="D74" s="87" t="str">
        <f ca="1">"R "&amp;TEXT(B79,"0")</f>
        <v>R 1</v>
      </c>
      <c r="E74" s="87"/>
      <c r="F74" s="48"/>
      <c r="G74" s="68">
        <f ca="1">QUOTIENT(G75,F75)</f>
        <v>51</v>
      </c>
      <c r="H74" s="68"/>
      <c r="I74" s="87" t="str">
        <f ca="1">"R "&amp;TEXT(G79,"0")</f>
        <v>R 0</v>
      </c>
      <c r="J74" s="87"/>
      <c r="K74" s="48"/>
      <c r="L74" s="68">
        <f ca="1">QUOTIENT(L75,K75)</f>
        <v>51</v>
      </c>
      <c r="M74" s="68"/>
      <c r="N74" s="87" t="str">
        <f ca="1">"R "&amp;TEXT(L79,"0")</f>
        <v>R 7</v>
      </c>
      <c r="O74" s="87"/>
      <c r="P74" s="48"/>
      <c r="Q74" s="68">
        <f ca="1">QUOTIENT(Q75,P75)</f>
        <v>52</v>
      </c>
      <c r="R74" s="68"/>
      <c r="S74" s="87" t="str">
        <f ca="1">"R "&amp;TEXT(Q79,"0")</f>
        <v>R 16</v>
      </c>
      <c r="T74" s="87"/>
      <c r="U74" s="48"/>
      <c r="V74" s="68">
        <f ca="1">QUOTIENT(V75,U75)</f>
        <v>61</v>
      </c>
      <c r="W74" s="68"/>
      <c r="X74" s="87" t="str">
        <f ca="1">"R "&amp;TEXT(V79,"0")</f>
        <v>R 0</v>
      </c>
      <c r="Y74" s="87"/>
      <c r="Z74" s="45"/>
      <c r="AA74" s="45"/>
      <c r="AB74" s="45"/>
      <c r="AC74" s="45"/>
      <c r="AD74" s="45"/>
    </row>
    <row r="75" spans="1:30" s="43" customFormat="1" ht="19.8" x14ac:dyDescent="0.5">
      <c r="A75" s="24">
        <f ca="1">A36</f>
        <v>9</v>
      </c>
      <c r="B75" s="73">
        <f ca="1">B36</f>
        <v>424</v>
      </c>
      <c r="C75" s="61"/>
      <c r="D75" s="30"/>
      <c r="E75" s="30"/>
      <c r="F75" s="24">
        <f ca="1">F36</f>
        <v>9</v>
      </c>
      <c r="G75" s="73">
        <f ca="1">G36</f>
        <v>459</v>
      </c>
      <c r="H75" s="61"/>
      <c r="I75" s="30"/>
      <c r="J75" s="30"/>
      <c r="K75" s="24">
        <f ca="1">K36</f>
        <v>23</v>
      </c>
      <c r="L75" s="73">
        <f ca="1">L36</f>
        <v>1180</v>
      </c>
      <c r="M75" s="61"/>
      <c r="N75" s="30"/>
      <c r="O75" s="30"/>
      <c r="P75" s="24">
        <f ca="1">P36</f>
        <v>20</v>
      </c>
      <c r="Q75" s="73">
        <f ca="1">Q36</f>
        <v>1056</v>
      </c>
      <c r="R75" s="61"/>
      <c r="S75" s="30"/>
      <c r="T75" s="30"/>
      <c r="U75" s="24">
        <f ca="1">U36</f>
        <v>7</v>
      </c>
      <c r="V75" s="73">
        <f ca="1">V36</f>
        <v>427</v>
      </c>
      <c r="W75" s="61"/>
      <c r="X75" s="30"/>
      <c r="Y75" s="30"/>
      <c r="Z75" s="45"/>
      <c r="AA75" s="45"/>
      <c r="AB75" s="45"/>
      <c r="AC75" s="45"/>
      <c r="AD75" s="45"/>
    </row>
    <row r="76" spans="1:30" ht="19.8" x14ac:dyDescent="0.5">
      <c r="A76" s="43"/>
      <c r="B76" s="67" t="str">
        <f ca="1">TEXT(QUOTIENT(B74,10)*A75,"0")&amp;" "</f>
        <v xml:space="preserve">36 </v>
      </c>
      <c r="C76" s="67"/>
      <c r="D76" s="43"/>
      <c r="E76" s="43"/>
      <c r="F76" s="43"/>
      <c r="G76" s="67" t="str">
        <f ca="1">TEXT(QUOTIENT(G74,10)*F75,"0")&amp;" "</f>
        <v xml:space="preserve">45 </v>
      </c>
      <c r="H76" s="67"/>
      <c r="I76" s="43"/>
      <c r="J76" s="43"/>
      <c r="K76" s="43"/>
      <c r="L76" s="67" t="str">
        <f ca="1">TEXT(QUOTIENT(L74,10)*K75,"0")&amp;" "</f>
        <v xml:space="preserve">115 </v>
      </c>
      <c r="M76" s="67"/>
      <c r="N76" s="43"/>
      <c r="O76" s="43"/>
      <c r="P76" s="43"/>
      <c r="Q76" s="67" t="str">
        <f ca="1">TEXT(QUOTIENT(Q74,10)*P75,"0")&amp;" "</f>
        <v xml:space="preserve">100 </v>
      </c>
      <c r="R76" s="67"/>
      <c r="S76" s="43"/>
      <c r="T76" s="43"/>
      <c r="U76" s="43"/>
      <c r="V76" s="67" t="str">
        <f ca="1">TEXT(QUOTIENT(V74,10)*U75,"0")&amp;" "</f>
        <v xml:space="preserve">42 </v>
      </c>
      <c r="W76" s="67"/>
      <c r="X76" s="43"/>
      <c r="Y76" s="43"/>
    </row>
    <row r="77" spans="1:30" ht="19.8" x14ac:dyDescent="0.5">
      <c r="A77" s="43"/>
      <c r="B77" s="72" t="str">
        <f ca="1">TEXT(B75-B76*10,"00")</f>
        <v>64</v>
      </c>
      <c r="C77" s="72"/>
      <c r="D77" s="44"/>
      <c r="E77" s="44"/>
      <c r="F77" s="43"/>
      <c r="G77" s="72" t="str">
        <f ca="1">TEXT(G75-G76*10,"00")</f>
        <v>09</v>
      </c>
      <c r="H77" s="72"/>
      <c r="I77" s="44"/>
      <c r="J77" s="44"/>
      <c r="K77" s="43"/>
      <c r="L77" s="72" t="str">
        <f ca="1">TEXT(L75-L76*10,"00")</f>
        <v>30</v>
      </c>
      <c r="M77" s="72"/>
      <c r="N77" s="44"/>
      <c r="O77" s="44"/>
      <c r="P77" s="43"/>
      <c r="Q77" s="72" t="str">
        <f ca="1">TEXT(Q75-Q76*10,"00")</f>
        <v>56</v>
      </c>
      <c r="R77" s="72"/>
      <c r="S77" s="44"/>
      <c r="T77" s="44"/>
      <c r="U77" s="43"/>
      <c r="V77" s="72" t="str">
        <f ca="1">TEXT(V75-V76*10,"00")</f>
        <v>07</v>
      </c>
      <c r="W77" s="72"/>
      <c r="X77" s="44"/>
      <c r="Y77" s="44"/>
    </row>
    <row r="78" spans="1:30" ht="19.8" x14ac:dyDescent="0.5">
      <c r="A78" s="43"/>
      <c r="B78" s="67">
        <f ca="1">(B74-QUOTIENT(B74,10)*10)*A75</f>
        <v>63</v>
      </c>
      <c r="C78" s="67"/>
      <c r="D78" s="46"/>
      <c r="E78" s="44"/>
      <c r="F78" s="43"/>
      <c r="G78" s="67">
        <f ca="1">(G74-QUOTIENT(G74,10)*10)*F75</f>
        <v>9</v>
      </c>
      <c r="H78" s="67"/>
      <c r="I78" s="46"/>
      <c r="J78" s="44"/>
      <c r="K78" s="43"/>
      <c r="L78" s="67">
        <f ca="1">(L74-QUOTIENT(L74,10)*10)*K75</f>
        <v>23</v>
      </c>
      <c r="M78" s="67"/>
      <c r="N78" s="46"/>
      <c r="O78" s="44"/>
      <c r="P78" s="43"/>
      <c r="Q78" s="67">
        <f ca="1">(Q74-QUOTIENT(Q74,10)*10)*P75</f>
        <v>40</v>
      </c>
      <c r="R78" s="67"/>
      <c r="S78" s="46"/>
      <c r="T78" s="44"/>
      <c r="U78" s="43"/>
      <c r="V78" s="67">
        <f ca="1">(V74-QUOTIENT(V74,10)*10)*U75</f>
        <v>7</v>
      </c>
      <c r="W78" s="67"/>
      <c r="X78" s="46"/>
      <c r="Y78" s="44"/>
    </row>
    <row r="79" spans="1:30" ht="19.8" x14ac:dyDescent="0.5">
      <c r="A79" s="43"/>
      <c r="B79" s="72">
        <f ca="1">B77-B78</f>
        <v>1</v>
      </c>
      <c r="C79" s="72"/>
      <c r="D79" s="47"/>
      <c r="E79" s="47"/>
      <c r="F79" s="43"/>
      <c r="G79" s="72">
        <f ca="1">G77-G78</f>
        <v>0</v>
      </c>
      <c r="H79" s="72"/>
      <c r="I79" s="47"/>
      <c r="J79" s="47"/>
      <c r="K79" s="43"/>
      <c r="L79" s="72">
        <f ca="1">L77-L78</f>
        <v>7</v>
      </c>
      <c r="M79" s="72"/>
      <c r="N79" s="47"/>
      <c r="O79" s="47"/>
      <c r="P79" s="43"/>
      <c r="Q79" s="72">
        <f ca="1">Q77-Q78</f>
        <v>16</v>
      </c>
      <c r="R79" s="72"/>
      <c r="S79" s="47"/>
      <c r="T79" s="47"/>
      <c r="U79" s="43"/>
      <c r="V79" s="72">
        <f ca="1">V77-V78</f>
        <v>0</v>
      </c>
      <c r="W79" s="72"/>
      <c r="X79" s="47"/>
      <c r="Y79" s="47"/>
    </row>
    <row r="81" spans="1:25" ht="19.8" x14ac:dyDescent="0.5">
      <c r="A81" s="48"/>
      <c r="B81" s="68"/>
      <c r="C81" s="68"/>
      <c r="D81" s="87"/>
      <c r="E81" s="87"/>
      <c r="F81" s="48"/>
      <c r="G81" s="68"/>
      <c r="H81" s="68"/>
      <c r="I81" s="87"/>
      <c r="J81" s="87"/>
      <c r="K81" s="48"/>
      <c r="L81" s="68"/>
      <c r="M81" s="68"/>
      <c r="N81" s="87"/>
      <c r="O81" s="87"/>
      <c r="P81" s="48"/>
      <c r="Q81" s="68"/>
      <c r="R81" s="68"/>
      <c r="S81" s="87"/>
      <c r="T81" s="87"/>
      <c r="U81" s="48"/>
      <c r="V81" s="68"/>
      <c r="W81" s="68"/>
      <c r="X81" s="87"/>
      <c r="Y81" s="87"/>
    </row>
  </sheetData>
  <mergeCells count="253">
    <mergeCell ref="Q4:R4"/>
    <mergeCell ref="S4:T4"/>
    <mergeCell ref="V4:W4"/>
    <mergeCell ref="B4:C4"/>
    <mergeCell ref="D4:E4"/>
    <mergeCell ref="G4:H4"/>
    <mergeCell ref="I4:J4"/>
    <mergeCell ref="L4:M4"/>
    <mergeCell ref="N4:O4"/>
    <mergeCell ref="X4:Y4"/>
    <mergeCell ref="AC4:AD4"/>
    <mergeCell ref="AF8:AG8"/>
    <mergeCell ref="AF9:AG9"/>
    <mergeCell ref="AF10:AG10"/>
    <mergeCell ref="AF11:AG11"/>
    <mergeCell ref="Z2:AA5"/>
    <mergeCell ref="B12:C12"/>
    <mergeCell ref="D12:E12"/>
    <mergeCell ref="G12:H12"/>
    <mergeCell ref="I12:J12"/>
    <mergeCell ref="L12:M12"/>
    <mergeCell ref="N12:O12"/>
    <mergeCell ref="Q12:R12"/>
    <mergeCell ref="S12:T12"/>
    <mergeCell ref="V12:W12"/>
    <mergeCell ref="X12:Y12"/>
    <mergeCell ref="AF12:AG12"/>
    <mergeCell ref="Z13:AD13"/>
    <mergeCell ref="AF15:AG15"/>
    <mergeCell ref="AF16:AG16"/>
    <mergeCell ref="AF17:AG17"/>
    <mergeCell ref="AF18:AG18"/>
    <mergeCell ref="AF19:AG19"/>
    <mergeCell ref="B20:C20"/>
    <mergeCell ref="D20:E20"/>
    <mergeCell ref="G20:H20"/>
    <mergeCell ref="I20:J20"/>
    <mergeCell ref="L20:M20"/>
    <mergeCell ref="N20:O20"/>
    <mergeCell ref="Q20:R20"/>
    <mergeCell ref="S20:T20"/>
    <mergeCell ref="V20:W20"/>
    <mergeCell ref="X20:Y20"/>
    <mergeCell ref="Z20:AD20"/>
    <mergeCell ref="B28:C28"/>
    <mergeCell ref="D28:E28"/>
    <mergeCell ref="G28:H28"/>
    <mergeCell ref="I28:J28"/>
    <mergeCell ref="L28:M28"/>
    <mergeCell ref="N28:O28"/>
    <mergeCell ref="Q28:R28"/>
    <mergeCell ref="S28:T28"/>
    <mergeCell ref="V28:W28"/>
    <mergeCell ref="X28:Y28"/>
    <mergeCell ref="B36:C36"/>
    <mergeCell ref="D36:E36"/>
    <mergeCell ref="G36:H36"/>
    <mergeCell ref="I36:J36"/>
    <mergeCell ref="L36:M36"/>
    <mergeCell ref="N36:O36"/>
    <mergeCell ref="X36:Y36"/>
    <mergeCell ref="B46:C46"/>
    <mergeCell ref="G46:H46"/>
    <mergeCell ref="L46:M46"/>
    <mergeCell ref="Q46:R46"/>
    <mergeCell ref="V46:W46"/>
    <mergeCell ref="B48:C48"/>
    <mergeCell ref="G48:H48"/>
    <mergeCell ref="L48:M48"/>
    <mergeCell ref="Q48:R48"/>
    <mergeCell ref="V48:W48"/>
    <mergeCell ref="Q36:R36"/>
    <mergeCell ref="S36:T36"/>
    <mergeCell ref="V36:W36"/>
    <mergeCell ref="B50:C50"/>
    <mergeCell ref="G50:H50"/>
    <mergeCell ref="L50:M50"/>
    <mergeCell ref="Q50:R50"/>
    <mergeCell ref="V50:W50"/>
    <mergeCell ref="B47:C47"/>
    <mergeCell ref="G47:H47"/>
    <mergeCell ref="L47:M47"/>
    <mergeCell ref="Q47:R47"/>
    <mergeCell ref="V47:W47"/>
    <mergeCell ref="B53:C53"/>
    <mergeCell ref="G53:H53"/>
    <mergeCell ref="L53:M53"/>
    <mergeCell ref="Q53:R53"/>
    <mergeCell ref="V53:W53"/>
    <mergeCell ref="B49:C49"/>
    <mergeCell ref="G49:H49"/>
    <mergeCell ref="L49:M49"/>
    <mergeCell ref="Q49:R49"/>
    <mergeCell ref="V49:W49"/>
    <mergeCell ref="B54:C54"/>
    <mergeCell ref="G54:H54"/>
    <mergeCell ref="L54:M54"/>
    <mergeCell ref="Q54:R54"/>
    <mergeCell ref="V54:W54"/>
    <mergeCell ref="B55:C55"/>
    <mergeCell ref="G55:H55"/>
    <mergeCell ref="L55:M55"/>
    <mergeCell ref="Q55:R55"/>
    <mergeCell ref="V55:W55"/>
    <mergeCell ref="B60:C60"/>
    <mergeCell ref="G60:H60"/>
    <mergeCell ref="L60:M60"/>
    <mergeCell ref="Q60:R60"/>
    <mergeCell ref="V60:W60"/>
    <mergeCell ref="B56:C56"/>
    <mergeCell ref="G56:H56"/>
    <mergeCell ref="L56:M56"/>
    <mergeCell ref="Q56:R56"/>
    <mergeCell ref="V56:W56"/>
    <mergeCell ref="B61:C61"/>
    <mergeCell ref="G61:H61"/>
    <mergeCell ref="L61:M61"/>
    <mergeCell ref="Q61:R61"/>
    <mergeCell ref="V61:W61"/>
    <mergeCell ref="B62:C62"/>
    <mergeCell ref="G62:H62"/>
    <mergeCell ref="L62:M62"/>
    <mergeCell ref="Q62:R62"/>
    <mergeCell ref="V62:W62"/>
    <mergeCell ref="B67:C67"/>
    <mergeCell ref="G67:H67"/>
    <mergeCell ref="L67:M67"/>
    <mergeCell ref="Q67:R67"/>
    <mergeCell ref="V67:W67"/>
    <mergeCell ref="B65:C65"/>
    <mergeCell ref="G65:H65"/>
    <mergeCell ref="L65:M65"/>
    <mergeCell ref="Q65:R65"/>
    <mergeCell ref="V65:W65"/>
    <mergeCell ref="Q68:R68"/>
    <mergeCell ref="V68:W68"/>
    <mergeCell ref="B71:C71"/>
    <mergeCell ref="G71:H71"/>
    <mergeCell ref="L71:M71"/>
    <mergeCell ref="Q71:R71"/>
    <mergeCell ref="V71:W71"/>
    <mergeCell ref="B70:C70"/>
    <mergeCell ref="G70:H70"/>
    <mergeCell ref="B74:C74"/>
    <mergeCell ref="G74:H74"/>
    <mergeCell ref="L74:M74"/>
    <mergeCell ref="Q74:R74"/>
    <mergeCell ref="V74:W74"/>
    <mergeCell ref="B72:C72"/>
    <mergeCell ref="G72:H72"/>
    <mergeCell ref="L72:M72"/>
    <mergeCell ref="Q72:R72"/>
    <mergeCell ref="V72:W72"/>
    <mergeCell ref="V51:W51"/>
    <mergeCell ref="X46:Y46"/>
    <mergeCell ref="D46:E46"/>
    <mergeCell ref="B51:C51"/>
    <mergeCell ref="I46:J46"/>
    <mergeCell ref="G51:H51"/>
    <mergeCell ref="N46:O46"/>
    <mergeCell ref="L51:M51"/>
    <mergeCell ref="S46:T46"/>
    <mergeCell ref="Q51:R51"/>
    <mergeCell ref="B58:C58"/>
    <mergeCell ref="G58:H58"/>
    <mergeCell ref="L58:M58"/>
    <mergeCell ref="Q58:R58"/>
    <mergeCell ref="V58:W58"/>
    <mergeCell ref="B57:C57"/>
    <mergeCell ref="G57:H57"/>
    <mergeCell ref="L57:M57"/>
    <mergeCell ref="Q57:R57"/>
    <mergeCell ref="V57:W57"/>
    <mergeCell ref="D60:E60"/>
    <mergeCell ref="I60:J60"/>
    <mergeCell ref="N60:O60"/>
    <mergeCell ref="S60:T60"/>
    <mergeCell ref="X60:Y60"/>
    <mergeCell ref="D53:E53"/>
    <mergeCell ref="I53:J53"/>
    <mergeCell ref="N53:O53"/>
    <mergeCell ref="S53:T53"/>
    <mergeCell ref="X53:Y53"/>
    <mergeCell ref="B63:C63"/>
    <mergeCell ref="G63:H63"/>
    <mergeCell ref="L63:M63"/>
    <mergeCell ref="Q63:R63"/>
    <mergeCell ref="V63:W63"/>
    <mergeCell ref="B64:C64"/>
    <mergeCell ref="G64:H64"/>
    <mergeCell ref="L64:M64"/>
    <mergeCell ref="Q64:R64"/>
    <mergeCell ref="V64:W64"/>
    <mergeCell ref="L70:M70"/>
    <mergeCell ref="Q70:R70"/>
    <mergeCell ref="V70:W70"/>
    <mergeCell ref="D67:E67"/>
    <mergeCell ref="I67:J67"/>
    <mergeCell ref="N67:O67"/>
    <mergeCell ref="S67:T67"/>
    <mergeCell ref="V69:W69"/>
    <mergeCell ref="G68:H68"/>
    <mergeCell ref="L68:M68"/>
    <mergeCell ref="B68:C68"/>
    <mergeCell ref="D74:E74"/>
    <mergeCell ref="I74:J74"/>
    <mergeCell ref="N74:O74"/>
    <mergeCell ref="S74:T74"/>
    <mergeCell ref="X74:Y74"/>
    <mergeCell ref="B69:C69"/>
    <mergeCell ref="G69:H69"/>
    <mergeCell ref="L69:M69"/>
    <mergeCell ref="Q69:R69"/>
    <mergeCell ref="B75:C75"/>
    <mergeCell ref="G75:H75"/>
    <mergeCell ref="L75:M75"/>
    <mergeCell ref="Q75:R75"/>
    <mergeCell ref="V75:W75"/>
    <mergeCell ref="B76:C76"/>
    <mergeCell ref="G76:H76"/>
    <mergeCell ref="L76:M76"/>
    <mergeCell ref="Q76:R76"/>
    <mergeCell ref="V76:W76"/>
    <mergeCell ref="B77:C77"/>
    <mergeCell ref="G77:H77"/>
    <mergeCell ref="L77:M77"/>
    <mergeCell ref="Q77:R77"/>
    <mergeCell ref="V77:W77"/>
    <mergeCell ref="B78:C78"/>
    <mergeCell ref="G78:H78"/>
    <mergeCell ref="L78:M78"/>
    <mergeCell ref="Q78:R78"/>
    <mergeCell ref="V78:W78"/>
    <mergeCell ref="B79:C79"/>
    <mergeCell ref="G79:H79"/>
    <mergeCell ref="L79:M79"/>
    <mergeCell ref="Q79:R79"/>
    <mergeCell ref="V79:W79"/>
    <mergeCell ref="B81:C81"/>
    <mergeCell ref="D81:E81"/>
    <mergeCell ref="G81:H81"/>
    <mergeCell ref="I81:J81"/>
    <mergeCell ref="L81:M81"/>
    <mergeCell ref="AH8:AI8"/>
    <mergeCell ref="AH15:AI15"/>
    <mergeCell ref="AF20:AG20"/>
    <mergeCell ref="N81:O81"/>
    <mergeCell ref="Q81:R81"/>
    <mergeCell ref="S81:T81"/>
    <mergeCell ref="V81:W81"/>
    <mergeCell ref="X81:Y81"/>
    <mergeCell ref="AF13:AG13"/>
    <mergeCell ref="X67:Y67"/>
  </mergeCells>
  <conditionalFormatting sqref="AB25">
    <cfRule type="expression" dxfId="43" priority="21" stopIfTrue="1">
      <formula>$Z$25=1</formula>
    </cfRule>
    <cfRule type="expression" dxfId="42" priority="22" stopIfTrue="1">
      <formula>$Z$26=1</formula>
    </cfRule>
  </conditionalFormatting>
  <conditionalFormatting sqref="AB26">
    <cfRule type="expression" dxfId="41" priority="19" stopIfTrue="1">
      <formula>$Z$25=2</formula>
    </cfRule>
    <cfRule type="expression" dxfId="40" priority="20" stopIfTrue="1">
      <formula>$Z$26=2</formula>
    </cfRule>
  </conditionalFormatting>
  <conditionalFormatting sqref="AB27">
    <cfRule type="expression" dxfId="39" priority="17" stopIfTrue="1">
      <formula>$Z$25=3</formula>
    </cfRule>
    <cfRule type="expression" dxfId="38" priority="18" stopIfTrue="1">
      <formula>$Z$26=3</formula>
    </cfRule>
  </conditionalFormatting>
  <conditionalFormatting sqref="AB28">
    <cfRule type="expression" dxfId="37" priority="15" stopIfTrue="1">
      <formula>$Z$25=4</formula>
    </cfRule>
    <cfRule type="expression" dxfId="36" priority="16" stopIfTrue="1">
      <formula>$Z$26=4</formula>
    </cfRule>
  </conditionalFormatting>
  <conditionalFormatting sqref="AB29">
    <cfRule type="expression" dxfId="35" priority="13" stopIfTrue="1">
      <formula>$Z$25=5</formula>
    </cfRule>
    <cfRule type="expression" dxfId="34" priority="14" stopIfTrue="1">
      <formula>$Z$26=5</formula>
    </cfRule>
  </conditionalFormatting>
  <conditionalFormatting sqref="AB30">
    <cfRule type="expression" dxfId="33" priority="11" stopIfTrue="1">
      <formula>$Z$25=6</formula>
    </cfRule>
    <cfRule type="expression" dxfId="32" priority="12" stopIfTrue="1">
      <formula>$Z$26=6</formula>
    </cfRule>
  </conditionalFormatting>
  <conditionalFormatting sqref="AB31">
    <cfRule type="expression" dxfId="31" priority="9" stopIfTrue="1">
      <formula>$Z$25=7</formula>
    </cfRule>
    <cfRule type="expression" dxfId="30" priority="10" stopIfTrue="1">
      <formula>$Z$26=7</formula>
    </cfRule>
  </conditionalFormatting>
  <conditionalFormatting sqref="AB32">
    <cfRule type="expression" dxfId="29" priority="7" stopIfTrue="1">
      <formula>$Z$25=8</formula>
    </cfRule>
    <cfRule type="expression" dxfId="28" priority="8" stopIfTrue="1">
      <formula>$Z$26=8</formula>
    </cfRule>
  </conditionalFormatting>
  <conditionalFormatting sqref="AB33">
    <cfRule type="expression" dxfId="27" priority="5" stopIfTrue="1">
      <formula>$Z$25=9</formula>
    </cfRule>
    <cfRule type="expression" dxfId="26" priority="6" stopIfTrue="1">
      <formula>$Z$26=9</formula>
    </cfRule>
  </conditionalFormatting>
  <conditionalFormatting sqref="AB34">
    <cfRule type="expression" dxfId="25" priority="3" stopIfTrue="1">
      <formula>$Z$25=10</formula>
    </cfRule>
    <cfRule type="expression" dxfId="24" priority="4" stopIfTrue="1">
      <formula>$Z$26=10</formula>
    </cfRule>
  </conditionalFormatting>
  <conditionalFormatting sqref="AB35">
    <cfRule type="expression" dxfId="23" priority="1" stopIfTrue="1">
      <formula>$Z$25=11</formula>
    </cfRule>
    <cfRule type="expression" dxfId="22" priority="2" stopIfTrue="1">
      <formula>$Z$26=11</formula>
    </cfRule>
  </conditionalFormatting>
  <pageMargins left="0.7" right="0.7" top="0.75" bottom="0.75" header="0.3" footer="0.3"/>
  <pageSetup orientation="portrait" r:id="rId1"/>
  <headerFooter>
    <oddFooter>&amp;L&amp;A&amp;Rcreated by E Allen, FREE download at ExcelMathTests.com/Division</oddFooter>
  </headerFooter>
  <rowBreaks count="1" manualBreakCount="1">
    <brk id="4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6BAB-683D-477C-BE13-13172C724A42}">
  <dimension ref="A1:AH79"/>
  <sheetViews>
    <sheetView workbookViewId="0">
      <selection activeCell="H1" sqref="H1"/>
    </sheetView>
  </sheetViews>
  <sheetFormatPr defaultColWidth="9.109375" defaultRowHeight="15.6" x14ac:dyDescent="0.3"/>
  <cols>
    <col min="1" max="1" width="4.44140625" style="1" bestFit="1" customWidth="1"/>
    <col min="2" max="2" width="3.33203125" style="1" customWidth="1"/>
    <col min="3" max="3" width="3.44140625" style="1" customWidth="1"/>
    <col min="4" max="4" width="3.33203125" style="1" customWidth="1"/>
    <col min="5" max="5" width="3.44140625" style="1" customWidth="1"/>
    <col min="6" max="6" width="4.44140625" style="1" bestFit="1" customWidth="1"/>
    <col min="7" max="7" width="3.33203125" style="1" customWidth="1"/>
    <col min="8" max="8" width="3.44140625" style="1" customWidth="1"/>
    <col min="9" max="9" width="3.33203125" style="1" customWidth="1"/>
    <col min="10" max="10" width="3.44140625" style="1" customWidth="1"/>
    <col min="11" max="11" width="4.44140625" style="1" bestFit="1" customWidth="1"/>
    <col min="12" max="12" width="3.33203125" style="1" customWidth="1"/>
    <col min="13" max="13" width="3.44140625" style="1" customWidth="1"/>
    <col min="14" max="14" width="3.33203125" style="1" customWidth="1"/>
    <col min="15" max="15" width="3.44140625" style="1" customWidth="1"/>
    <col min="16" max="16" width="4.44140625" style="1" bestFit="1" customWidth="1"/>
    <col min="17" max="17" width="3.33203125" style="1" customWidth="1"/>
    <col min="18" max="18" width="3.44140625" style="1" customWidth="1"/>
    <col min="19" max="19" width="3.33203125" style="1" customWidth="1"/>
    <col min="20" max="20" width="3.44140625" style="1" customWidth="1"/>
    <col min="21" max="21" width="4.44140625" style="1" bestFit="1" customWidth="1"/>
    <col min="22" max="22" width="3.33203125" style="1" customWidth="1"/>
    <col min="23" max="23" width="3.44140625" style="1" customWidth="1"/>
    <col min="24" max="25" width="3.33203125" style="1" customWidth="1"/>
    <col min="26" max="31" width="9.109375" style="1"/>
    <col min="32" max="32" width="3.44140625" style="1" customWidth="1"/>
    <col min="33" max="33" width="4.109375" style="1" customWidth="1"/>
    <col min="34" max="34" width="4.33203125" style="1" customWidth="1"/>
    <col min="35" max="16384" width="9.109375" style="1"/>
  </cols>
  <sheetData>
    <row r="1" spans="1:34" ht="16.2" thickBot="1" x14ac:dyDescent="0.35">
      <c r="B1" s="1" t="s">
        <v>18</v>
      </c>
      <c r="I1" s="1" t="s">
        <v>8</v>
      </c>
      <c r="K1" s="18"/>
      <c r="L1" s="18"/>
      <c r="M1" s="18"/>
      <c r="N1" s="18"/>
      <c r="O1" s="18"/>
      <c r="P1" s="18"/>
      <c r="Q1" s="3"/>
      <c r="R1" s="1" t="s">
        <v>9</v>
      </c>
      <c r="T1" s="18"/>
      <c r="U1" s="18"/>
      <c r="V1" s="18"/>
      <c r="W1" s="18"/>
      <c r="X1" s="18"/>
      <c r="Z1" s="1" t="s">
        <v>0</v>
      </c>
    </row>
    <row r="2" spans="1:34" x14ac:dyDescent="0.3">
      <c r="Z2" s="56" t="s">
        <v>6</v>
      </c>
      <c r="AA2" s="56"/>
      <c r="AC2" s="1" t="s">
        <v>1</v>
      </c>
    </row>
    <row r="3" spans="1:34" x14ac:dyDescent="0.3">
      <c r="B3" s="2"/>
      <c r="D3" s="3"/>
      <c r="E3" s="3"/>
      <c r="G3" s="2"/>
      <c r="I3" s="3"/>
      <c r="J3" s="3"/>
      <c r="L3" s="2"/>
      <c r="N3" s="3"/>
      <c r="O3" s="3"/>
      <c r="Q3" s="2"/>
      <c r="S3" s="3"/>
      <c r="T3" s="3"/>
      <c r="V3" s="2"/>
      <c r="X3" s="3"/>
      <c r="Y3" s="3"/>
      <c r="Z3" s="56"/>
      <c r="AA3" s="56"/>
      <c r="AC3" s="23" t="s">
        <v>10</v>
      </c>
    </row>
    <row r="4" spans="1:34" ht="15.75" customHeight="1" x14ac:dyDescent="0.3">
      <c r="A4" s="24">
        <f ca="1">TRUNC(RAND()*($Z$11-$Z$10+1)+$Z$10)</f>
        <v>182</v>
      </c>
      <c r="B4" s="75">
        <f ca="1">TRUNC(RAND()*($Z$18-$Z$17)+$Z$17,1)*A4</f>
        <v>418.59999999999997</v>
      </c>
      <c r="C4" s="76"/>
      <c r="D4" s="66"/>
      <c r="E4" s="66"/>
      <c r="F4" s="24">
        <f ca="1">TRUNC(RAND()*($Z$11-$Z$10+1)+$Z$10)</f>
        <v>136</v>
      </c>
      <c r="G4" s="75">
        <f ca="1">TRUNC(RAND()*($Z$18-$Z$17)+$Z$17,1)*F4</f>
        <v>408</v>
      </c>
      <c r="H4" s="76"/>
      <c r="I4" s="66"/>
      <c r="J4" s="66"/>
      <c r="K4" s="24">
        <f ca="1">TRUNC(RAND()*($Z$11-$Z$10+1)+$Z$10)</f>
        <v>68</v>
      </c>
      <c r="L4" s="75">
        <f ca="1">TRUNC(RAND()*($Z$18-$Z$17)+$Z$17,1)*K4</f>
        <v>530.4</v>
      </c>
      <c r="M4" s="76"/>
      <c r="N4" s="66"/>
      <c r="O4" s="66"/>
      <c r="P4" s="24">
        <f ca="1">TRUNC(RAND()*($Z$11-$Z$10+1)+$Z$10)</f>
        <v>195</v>
      </c>
      <c r="Q4" s="75">
        <f ca="1">TRUNC(RAND()*($Z$18-$Z$17)+$Z$17,1)*P4</f>
        <v>390</v>
      </c>
      <c r="R4" s="76"/>
      <c r="S4" s="66"/>
      <c r="T4" s="66"/>
      <c r="U4" s="24">
        <f ca="1">TRUNC(RAND()*($Z$11-$Z$10+1)+$Z$10)</f>
        <v>186</v>
      </c>
      <c r="V4" s="75">
        <f ca="1">TRUNC(RAND()*($Z$18-$Z$17)+$Z$17,1)*U4</f>
        <v>1767</v>
      </c>
      <c r="W4" s="76"/>
      <c r="X4" s="66"/>
      <c r="Y4" s="66"/>
      <c r="Z4" s="56"/>
      <c r="AA4" s="56"/>
      <c r="AC4" s="58" t="s">
        <v>7</v>
      </c>
      <c r="AD4" s="58"/>
    </row>
    <row r="5" spans="1:34" x14ac:dyDescent="0.3">
      <c r="Z5" s="56"/>
      <c r="AA5" s="56"/>
      <c r="AC5" s="21"/>
      <c r="AD5" s="21"/>
    </row>
    <row r="6" spans="1:34" ht="16.2" thickBot="1" x14ac:dyDescent="0.35">
      <c r="Z6" s="5"/>
      <c r="AA6" s="5"/>
      <c r="AC6" s="22"/>
      <c r="AD6" s="22"/>
    </row>
    <row r="7" spans="1:3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 t="s">
        <v>11</v>
      </c>
      <c r="AA7" s="7" t="s">
        <v>17</v>
      </c>
      <c r="AB7" s="7"/>
      <c r="AC7" s="7"/>
      <c r="AD7" s="8"/>
      <c r="AE7" s="37" t="s">
        <v>24</v>
      </c>
      <c r="AF7" s="38"/>
      <c r="AG7" s="38"/>
      <c r="AH7" s="39"/>
    </row>
    <row r="8" spans="1:34" ht="16.5" customHeight="1" x14ac:dyDescent="0.3">
      <c r="A8" s="3"/>
      <c r="B8" s="25"/>
      <c r="C8" s="25"/>
      <c r="D8" s="25"/>
      <c r="E8" s="25"/>
      <c r="F8" s="3"/>
      <c r="G8" s="25"/>
      <c r="H8" s="25"/>
      <c r="I8" s="25"/>
      <c r="J8" s="25"/>
      <c r="K8" s="3"/>
      <c r="L8" s="25"/>
      <c r="M8" s="25"/>
      <c r="N8" s="25"/>
      <c r="O8" s="25"/>
      <c r="P8" s="3"/>
      <c r="Q8" s="25"/>
      <c r="R8" s="25"/>
      <c r="S8" s="25"/>
      <c r="T8" s="25"/>
      <c r="U8" s="3"/>
      <c r="V8" s="25"/>
      <c r="W8" s="25"/>
      <c r="X8" s="25"/>
      <c r="Y8" s="25"/>
      <c r="Z8" s="9"/>
      <c r="AA8" s="3" t="s">
        <v>30</v>
      </c>
      <c r="AB8" s="3"/>
      <c r="AC8" s="3"/>
      <c r="AD8" s="10"/>
      <c r="AE8" s="35"/>
      <c r="AF8" s="89">
        <f>AF9/AE9</f>
        <v>1.1000000000000001</v>
      </c>
      <c r="AG8" s="89"/>
      <c r="AH8" s="10"/>
    </row>
    <row r="9" spans="1:34" ht="16.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9" t="s">
        <v>19</v>
      </c>
      <c r="AA9" s="3"/>
      <c r="AB9" s="29"/>
      <c r="AC9" s="29"/>
      <c r="AD9" s="16"/>
      <c r="AE9" s="36">
        <f>Z10</f>
        <v>3</v>
      </c>
      <c r="AF9" s="90">
        <f>AE9*Z17</f>
        <v>3.3000000000000003</v>
      </c>
      <c r="AG9" s="91"/>
      <c r="AH9" s="10"/>
    </row>
    <row r="10" spans="1:34" ht="16.5" customHeight="1" x14ac:dyDescent="0.5">
      <c r="Z10" s="11">
        <v>3</v>
      </c>
      <c r="AA10" s="3"/>
      <c r="AB10" s="29" t="s">
        <v>20</v>
      </c>
      <c r="AC10" s="32"/>
      <c r="AD10" s="33"/>
      <c r="AE10" s="9"/>
      <c r="AF10" s="92" t="str">
        <f>TEXT(QUOTIENT(AF8,1)*AE9,"0")&amp;" "</f>
        <v xml:space="preserve">3 </v>
      </c>
      <c r="AG10" s="92"/>
      <c r="AH10" s="10"/>
    </row>
    <row r="11" spans="1:34" ht="16.5" customHeight="1" x14ac:dyDescent="0.5">
      <c r="B11" s="2"/>
      <c r="D11" s="3"/>
      <c r="E11" s="3"/>
      <c r="G11" s="2"/>
      <c r="I11" s="3"/>
      <c r="J11" s="3"/>
      <c r="L11" s="2"/>
      <c r="N11" s="3"/>
      <c r="O11" s="3"/>
      <c r="Q11" s="2"/>
      <c r="S11" s="3"/>
      <c r="T11" s="3"/>
      <c r="V11" s="2"/>
      <c r="X11" s="3"/>
      <c r="Y11" s="3"/>
      <c r="Z11" s="13">
        <v>200</v>
      </c>
      <c r="AA11" s="3"/>
      <c r="AB11" s="29" t="s">
        <v>21</v>
      </c>
      <c r="AC11" s="32"/>
      <c r="AD11" s="33"/>
      <c r="AE11" s="9"/>
      <c r="AF11" s="72" t="str">
        <f>TEXT((AF9-AF10)*10,"00")</f>
        <v>03</v>
      </c>
      <c r="AG11" s="72"/>
      <c r="AH11" s="10"/>
    </row>
    <row r="12" spans="1:34" ht="16.5" customHeight="1" x14ac:dyDescent="0.5">
      <c r="A12" s="24">
        <f ca="1">TRUNC(RAND()*($Z$11-$Z$10+1)+$Z$10)</f>
        <v>85</v>
      </c>
      <c r="B12" s="75">
        <f ca="1">TRUNC(RAND()*($Z$18-$Z$17)+$Z$17,1)*A12</f>
        <v>493</v>
      </c>
      <c r="C12" s="76"/>
      <c r="D12" s="66"/>
      <c r="E12" s="66"/>
      <c r="F12" s="24">
        <f ca="1">TRUNC(RAND()*($Z$11-$Z$10+1)+$Z$10)</f>
        <v>122</v>
      </c>
      <c r="G12" s="75">
        <f ca="1">TRUNC(RAND()*($Z$18-$Z$17)+$Z$17,1)*F12</f>
        <v>427</v>
      </c>
      <c r="H12" s="76"/>
      <c r="I12" s="66"/>
      <c r="J12" s="66"/>
      <c r="K12" s="24">
        <f ca="1">TRUNC(RAND()*($Z$11-$Z$10+1)+$Z$10)</f>
        <v>112</v>
      </c>
      <c r="L12" s="75">
        <f ca="1">TRUNC(RAND()*($Z$18-$Z$17)+$Z$17,1)*K12</f>
        <v>1041.6000000000001</v>
      </c>
      <c r="M12" s="76"/>
      <c r="N12" s="66"/>
      <c r="O12" s="66"/>
      <c r="P12" s="24">
        <f ca="1">TRUNC(RAND()*($Z$11-$Z$10+1)+$Z$10)</f>
        <v>79</v>
      </c>
      <c r="Q12" s="75">
        <f ca="1">TRUNC(RAND()*($Z$18-$Z$17)+$Z$17,1)*P12</f>
        <v>766.3</v>
      </c>
      <c r="R12" s="76"/>
      <c r="S12" s="66"/>
      <c r="T12" s="66"/>
      <c r="U12" s="24">
        <f ca="1">TRUNC(RAND()*($Z$11-$Z$10+1)+$Z$10)</f>
        <v>145</v>
      </c>
      <c r="V12" s="75">
        <f ca="1">TRUNC(RAND()*($Z$18-$Z$17)+$Z$17,1)*U12</f>
        <v>638</v>
      </c>
      <c r="W12" s="76"/>
      <c r="X12" s="66"/>
      <c r="Y12" s="66"/>
      <c r="Z12" s="9"/>
      <c r="AA12" s="3"/>
      <c r="AB12" s="3"/>
      <c r="AC12" s="32"/>
      <c r="AD12" s="33"/>
      <c r="AE12" s="9"/>
      <c r="AF12" s="67">
        <f>(AF9-AF10)*10</f>
        <v>3.0000000000000027</v>
      </c>
      <c r="AG12" s="67"/>
      <c r="AH12" s="10"/>
    </row>
    <row r="13" spans="1:34" ht="16.5" customHeight="1" thickBot="1" x14ac:dyDescent="0.55000000000000004">
      <c r="Z13" s="69" t="s">
        <v>22</v>
      </c>
      <c r="AA13" s="70"/>
      <c r="AB13" s="70"/>
      <c r="AC13" s="70"/>
      <c r="AD13" s="71"/>
      <c r="AE13" s="17"/>
      <c r="AF13" s="43"/>
      <c r="AG13" s="43">
        <v>0</v>
      </c>
      <c r="AH13" s="20"/>
    </row>
    <row r="14" spans="1:34" ht="16.5" customHeight="1" x14ac:dyDescent="0.3">
      <c r="Z14" s="6" t="s">
        <v>25</v>
      </c>
      <c r="AA14" s="26"/>
      <c r="AB14" s="26"/>
      <c r="AC14" s="29"/>
      <c r="AD14" s="16"/>
      <c r="AE14" s="40" t="s">
        <v>23</v>
      </c>
      <c r="AF14" s="40"/>
      <c r="AG14" s="41"/>
      <c r="AH14" s="42"/>
    </row>
    <row r="15" spans="1:34" ht="15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8"/>
      <c r="AA15" s="26"/>
      <c r="AB15" s="29"/>
      <c r="AC15" s="29"/>
      <c r="AD15" s="16"/>
      <c r="AE15" s="35"/>
      <c r="AF15" s="89">
        <f>AF16/AE16</f>
        <v>9.9</v>
      </c>
      <c r="AG15" s="89"/>
      <c r="AH15" s="10"/>
    </row>
    <row r="16" spans="1:34" ht="15.75" customHeight="1" x14ac:dyDescent="0.3">
      <c r="A16" s="3"/>
      <c r="B16" s="25"/>
      <c r="C16" s="25"/>
      <c r="D16" s="25"/>
      <c r="E16" s="25"/>
      <c r="F16" s="3"/>
      <c r="G16" s="25"/>
      <c r="H16" s="25"/>
      <c r="I16" s="25"/>
      <c r="J16" s="25"/>
      <c r="K16" s="3"/>
      <c r="L16" s="25"/>
      <c r="M16" s="25"/>
      <c r="N16" s="25"/>
      <c r="O16" s="25"/>
      <c r="P16" s="3"/>
      <c r="Q16" s="25"/>
      <c r="R16" s="25"/>
      <c r="S16" s="25"/>
      <c r="T16" s="25"/>
      <c r="U16" s="3"/>
      <c r="V16" s="25"/>
      <c r="W16" s="25"/>
      <c r="X16" s="25"/>
      <c r="Y16" s="25"/>
      <c r="Z16" s="9" t="s">
        <v>19</v>
      </c>
      <c r="AA16" s="3"/>
      <c r="AB16" s="29"/>
      <c r="AC16" s="29"/>
      <c r="AD16" s="16"/>
      <c r="AE16" s="36">
        <f>Z11</f>
        <v>200</v>
      </c>
      <c r="AF16" s="75">
        <f>AE16*Z18</f>
        <v>1980</v>
      </c>
      <c r="AG16" s="76"/>
      <c r="AH16" s="10"/>
    </row>
    <row r="17" spans="1:34" ht="15.75" customHeight="1" x14ac:dyDescent="0.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1">
        <v>1.1000000000000001</v>
      </c>
      <c r="AA17" s="3"/>
      <c r="AB17" s="29" t="s">
        <v>28</v>
      </c>
      <c r="AC17" s="32"/>
      <c r="AD17" s="33"/>
      <c r="AE17" s="9"/>
      <c r="AF17" s="93" t="str">
        <f>TEXT(QUOTIENT(AF15,1)*AE16,"0")&amp;" "</f>
        <v xml:space="preserve">1800 </v>
      </c>
      <c r="AG17" s="93"/>
      <c r="AH17" s="10"/>
    </row>
    <row r="18" spans="1:34" ht="15.75" customHeight="1" x14ac:dyDescent="0.5">
      <c r="Z18" s="13">
        <v>9.9</v>
      </c>
      <c r="AA18" s="3"/>
      <c r="AB18" s="29" t="s">
        <v>29</v>
      </c>
      <c r="AC18" s="32"/>
      <c r="AD18" s="33"/>
      <c r="AE18" s="9"/>
      <c r="AF18" s="94" t="str">
        <f>TEXT((AF16-AF17)*10,"00")</f>
        <v>1800</v>
      </c>
      <c r="AG18" s="94"/>
      <c r="AH18" s="10"/>
    </row>
    <row r="19" spans="1:34" ht="15.75" customHeight="1" x14ac:dyDescent="0.5">
      <c r="B19" s="2"/>
      <c r="D19" s="3"/>
      <c r="E19" s="3"/>
      <c r="G19" s="2"/>
      <c r="I19" s="3"/>
      <c r="J19" s="3"/>
      <c r="L19" s="2"/>
      <c r="N19" s="3"/>
      <c r="O19" s="3"/>
      <c r="Q19" s="2"/>
      <c r="S19" s="3"/>
      <c r="T19" s="3"/>
      <c r="V19" s="2"/>
      <c r="X19" s="3"/>
      <c r="Y19" s="3"/>
      <c r="Z19" s="9"/>
      <c r="AA19" s="3"/>
      <c r="AB19" s="3"/>
      <c r="AC19" s="32"/>
      <c r="AD19" s="33"/>
      <c r="AE19" s="9"/>
      <c r="AF19" s="93">
        <f>(AF16-AF17)*10</f>
        <v>1800</v>
      </c>
      <c r="AG19" s="93"/>
      <c r="AH19" s="10"/>
    </row>
    <row r="20" spans="1:34" ht="15.75" customHeight="1" thickBot="1" x14ac:dyDescent="0.55000000000000004">
      <c r="A20" s="24">
        <f ca="1">TRUNC(RAND()*($Z$11-$Z$10+1)+$Z$10)</f>
        <v>15</v>
      </c>
      <c r="B20" s="75">
        <f ca="1">TRUNC(RAND()*($Z$18-$Z$17)+$Z$17,1)*A20</f>
        <v>27</v>
      </c>
      <c r="C20" s="76"/>
      <c r="D20" s="66"/>
      <c r="E20" s="66"/>
      <c r="F20" s="24">
        <f ca="1">TRUNC(RAND()*($Z$11-$Z$10+1)+$Z$10)</f>
        <v>62</v>
      </c>
      <c r="G20" s="75">
        <f ca="1">TRUNC(RAND()*($Z$18-$Z$17)+$Z$17,1)*F20</f>
        <v>142.6</v>
      </c>
      <c r="H20" s="76"/>
      <c r="I20" s="66"/>
      <c r="J20" s="66"/>
      <c r="K20" s="24">
        <f ca="1">TRUNC(RAND()*($Z$11-$Z$10+1)+$Z$10)</f>
        <v>95</v>
      </c>
      <c r="L20" s="75">
        <f ca="1">TRUNC(RAND()*($Z$18-$Z$17)+$Z$17,1)*K20</f>
        <v>218.49999999999997</v>
      </c>
      <c r="M20" s="76"/>
      <c r="N20" s="66"/>
      <c r="O20" s="66"/>
      <c r="P20" s="24">
        <f ca="1">TRUNC(RAND()*($Z$11-$Z$10+1)+$Z$10)</f>
        <v>31</v>
      </c>
      <c r="Q20" s="75">
        <f ca="1">TRUNC(RAND()*($Z$18-$Z$17)+$Z$17,1)*P20</f>
        <v>275.90000000000003</v>
      </c>
      <c r="R20" s="76"/>
      <c r="S20" s="66"/>
      <c r="T20" s="66"/>
      <c r="U20" s="24">
        <f ca="1">TRUNC(RAND()*($Z$11-$Z$10+1)+$Z$10)</f>
        <v>172</v>
      </c>
      <c r="V20" s="75">
        <f ca="1">TRUNC(RAND()*($Z$18-$Z$17)+$Z$17,1)*U20</f>
        <v>1410.3999999999999</v>
      </c>
      <c r="W20" s="76"/>
      <c r="X20" s="66"/>
      <c r="Y20" s="66"/>
      <c r="Z20" s="69" t="s">
        <v>22</v>
      </c>
      <c r="AA20" s="70"/>
      <c r="AB20" s="70"/>
      <c r="AC20" s="70"/>
      <c r="AD20" s="71"/>
      <c r="AE20" s="17"/>
      <c r="AF20" s="55"/>
      <c r="AG20" s="55">
        <v>0</v>
      </c>
      <c r="AH20" s="20"/>
    </row>
    <row r="21" spans="1:34" x14ac:dyDescent="0.3">
      <c r="Z21" s="31"/>
      <c r="AA21" s="31"/>
      <c r="AB21" s="31"/>
      <c r="AC21" s="31"/>
      <c r="AD21" s="31"/>
    </row>
    <row r="22" spans="1:34" x14ac:dyDescent="0.3">
      <c r="Z22" s="1" t="s">
        <v>14</v>
      </c>
      <c r="AA22" s="29"/>
      <c r="AB22" s="29"/>
      <c r="AC22" s="29"/>
      <c r="AD22" s="29"/>
    </row>
    <row r="23" spans="1:34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 t="s">
        <v>15</v>
      </c>
      <c r="AA23" s="29"/>
      <c r="AB23" s="29"/>
      <c r="AC23" s="29"/>
      <c r="AD23" s="29"/>
    </row>
    <row r="24" spans="1:34" x14ac:dyDescent="0.3">
      <c r="A24" s="3"/>
      <c r="B24" s="25"/>
      <c r="C24" s="25"/>
      <c r="D24" s="25"/>
      <c r="E24" s="25"/>
      <c r="F24" s="3"/>
      <c r="G24" s="25"/>
      <c r="H24" s="25"/>
      <c r="I24" s="25"/>
      <c r="J24" s="25"/>
      <c r="K24" s="3"/>
      <c r="L24" s="25"/>
      <c r="M24" s="25"/>
      <c r="N24" s="25"/>
      <c r="O24" s="25"/>
      <c r="P24" s="3"/>
      <c r="Q24" s="25"/>
      <c r="R24" s="25"/>
      <c r="S24" s="25"/>
      <c r="T24" s="25"/>
      <c r="U24" s="3"/>
      <c r="V24" s="25"/>
      <c r="W24" s="25"/>
      <c r="X24" s="25"/>
      <c r="Y24" s="25"/>
      <c r="Z24" s="29"/>
      <c r="AA24" s="29"/>
      <c r="AB24" s="29"/>
      <c r="AC24" s="29"/>
      <c r="AD24" s="29"/>
    </row>
    <row r="25" spans="1:3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9"/>
      <c r="AA25" s="29"/>
      <c r="AB25" s="29"/>
      <c r="AC25" s="32"/>
      <c r="AD25" s="32"/>
    </row>
    <row r="26" spans="1:34" x14ac:dyDescent="0.3">
      <c r="Z26" s="29"/>
      <c r="AA26" s="29"/>
      <c r="AB26" s="29"/>
      <c r="AC26" s="32"/>
      <c r="AD26" s="32"/>
    </row>
    <row r="27" spans="1:34" x14ac:dyDescent="0.3">
      <c r="B27" s="2"/>
      <c r="D27" s="3"/>
      <c r="E27" s="3"/>
      <c r="G27" s="2"/>
      <c r="I27" s="3"/>
      <c r="J27" s="3"/>
      <c r="L27" s="2"/>
      <c r="N27" s="3"/>
      <c r="O27" s="3"/>
      <c r="Q27" s="2"/>
      <c r="S27" s="3"/>
      <c r="T27" s="3"/>
      <c r="V27" s="2"/>
      <c r="X27" s="3"/>
      <c r="Y27" s="3"/>
      <c r="Z27" s="29"/>
      <c r="AA27" s="29"/>
      <c r="AB27" s="29"/>
      <c r="AC27" s="32"/>
      <c r="AD27" s="32"/>
    </row>
    <row r="28" spans="1:34" x14ac:dyDescent="0.3">
      <c r="A28" s="24">
        <f ca="1">TRUNC(RAND()*($Z$11-$Z$10+1)+$Z$10)</f>
        <v>15</v>
      </c>
      <c r="B28" s="75">
        <f ca="1">TRUNC(RAND()*($Z$18-$Z$17)+$Z$17,1)*A28</f>
        <v>79.5</v>
      </c>
      <c r="C28" s="76"/>
      <c r="D28" s="66"/>
      <c r="E28" s="66"/>
      <c r="F28" s="24">
        <f ca="1">TRUNC(RAND()*($Z$11-$Z$10+1)+$Z$10)</f>
        <v>158</v>
      </c>
      <c r="G28" s="75">
        <f ca="1">TRUNC(RAND()*($Z$18-$Z$17)+$Z$17,1)*F28</f>
        <v>284.40000000000003</v>
      </c>
      <c r="H28" s="76"/>
      <c r="I28" s="66"/>
      <c r="J28" s="66"/>
      <c r="K28" s="24">
        <f ca="1">TRUNC(RAND()*($Z$11-$Z$10+1)+$Z$10)</f>
        <v>41</v>
      </c>
      <c r="L28" s="75">
        <f ca="1">TRUNC(RAND()*($Z$18-$Z$17)+$Z$17,1)*K28</f>
        <v>49.199999999999996</v>
      </c>
      <c r="M28" s="76"/>
      <c r="N28" s="66"/>
      <c r="O28" s="66"/>
      <c r="P28" s="24">
        <f ca="1">TRUNC(RAND()*($Z$11-$Z$10+1)+$Z$10)</f>
        <v>150</v>
      </c>
      <c r="Q28" s="75">
        <f ca="1">TRUNC(RAND()*($Z$18-$Z$17)+$Z$17,1)*P28</f>
        <v>480</v>
      </c>
      <c r="R28" s="76"/>
      <c r="S28" s="66"/>
      <c r="T28" s="66"/>
      <c r="U28" s="24">
        <f ca="1">TRUNC(RAND()*($Z$11-$Z$10+1)+$Z$10)</f>
        <v>139</v>
      </c>
      <c r="V28" s="75">
        <f ca="1">TRUNC(RAND()*($Z$18-$Z$17)+$Z$17,1)*U28</f>
        <v>1237.1000000000001</v>
      </c>
      <c r="W28" s="76"/>
      <c r="X28" s="66"/>
      <c r="Y28" s="66"/>
      <c r="Z28" s="34"/>
      <c r="AA28" s="34"/>
      <c r="AB28" s="29"/>
      <c r="AC28" s="32"/>
      <c r="AD28" s="32"/>
    </row>
    <row r="29" spans="1:34" x14ac:dyDescent="0.3">
      <c r="Z29" s="34"/>
      <c r="AA29" s="34"/>
      <c r="AB29" s="29"/>
      <c r="AC29" s="29"/>
      <c r="AD29" s="29"/>
    </row>
    <row r="30" spans="1:34" x14ac:dyDescent="0.3">
      <c r="Z30" s="34"/>
      <c r="AA30" s="34"/>
      <c r="AB30" s="29"/>
      <c r="AC30" s="29"/>
      <c r="AD30" s="29"/>
    </row>
    <row r="31" spans="1:34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9"/>
      <c r="AA31" s="29"/>
      <c r="AB31" s="29"/>
      <c r="AC31" s="29"/>
      <c r="AD31" s="29"/>
    </row>
    <row r="32" spans="1:34" x14ac:dyDescent="0.3">
      <c r="A32" s="3"/>
      <c r="B32" s="25"/>
      <c r="C32" s="25"/>
      <c r="D32" s="25"/>
      <c r="E32" s="25"/>
      <c r="F32" s="3"/>
      <c r="G32" s="25"/>
      <c r="H32" s="25"/>
      <c r="I32" s="25"/>
      <c r="J32" s="25"/>
      <c r="K32" s="3"/>
      <c r="L32" s="25"/>
      <c r="M32" s="25"/>
      <c r="N32" s="25"/>
      <c r="O32" s="25"/>
      <c r="P32" s="3"/>
      <c r="Q32" s="25"/>
      <c r="R32" s="25"/>
      <c r="S32" s="25"/>
      <c r="T32" s="25"/>
      <c r="U32" s="3"/>
      <c r="V32" s="25"/>
      <c r="W32" s="25"/>
      <c r="X32" s="25"/>
      <c r="Y32" s="25"/>
      <c r="Z32" s="29"/>
      <c r="AA32" s="29"/>
      <c r="AB32" s="29"/>
      <c r="AC32" s="29"/>
      <c r="AD32" s="29"/>
    </row>
    <row r="33" spans="1:3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29"/>
      <c r="AA33" s="29"/>
      <c r="AB33" s="29"/>
      <c r="AC33" s="29"/>
      <c r="AD33" s="29"/>
    </row>
    <row r="34" spans="1:30" x14ac:dyDescent="0.3">
      <c r="Z34" s="29"/>
      <c r="AA34" s="29"/>
      <c r="AB34" s="29"/>
      <c r="AC34" s="29"/>
      <c r="AD34" s="29"/>
    </row>
    <row r="35" spans="1:30" x14ac:dyDescent="0.3">
      <c r="B35" s="2"/>
      <c r="D35" s="3"/>
      <c r="E35" s="3"/>
      <c r="G35" s="2"/>
      <c r="I35" s="3"/>
      <c r="J35" s="3"/>
      <c r="L35" s="2"/>
      <c r="N35" s="3"/>
      <c r="O35" s="3"/>
      <c r="Q35" s="2"/>
      <c r="S35" s="3"/>
      <c r="T35" s="3"/>
      <c r="V35" s="2"/>
      <c r="X35" s="3"/>
      <c r="Y35" s="3"/>
      <c r="Z35" s="29"/>
      <c r="AA35" s="29"/>
      <c r="AB35" s="29"/>
      <c r="AC35" s="29"/>
      <c r="AD35" s="29"/>
    </row>
    <row r="36" spans="1:30" x14ac:dyDescent="0.3">
      <c r="A36" s="24">
        <f ca="1">TRUNC(RAND()*($Z$11-$Z$10+1)+$Z$10)</f>
        <v>113</v>
      </c>
      <c r="B36" s="75">
        <f ca="1">TRUNC(RAND()*($Z$18-$Z$17)+$Z$17,1)*A36</f>
        <v>610.20000000000005</v>
      </c>
      <c r="C36" s="76"/>
      <c r="D36" s="66"/>
      <c r="E36" s="66"/>
      <c r="F36" s="24">
        <f ca="1">TRUNC(RAND()*($Z$11-$Z$10+1)+$Z$10)</f>
        <v>172</v>
      </c>
      <c r="G36" s="75">
        <f ca="1">TRUNC(RAND()*($Z$18-$Z$17)+$Z$17,1)*F36</f>
        <v>739.6</v>
      </c>
      <c r="H36" s="76"/>
      <c r="I36" s="66"/>
      <c r="J36" s="66"/>
      <c r="K36" s="24">
        <f ca="1">TRUNC(RAND()*($Z$11-$Z$10+1)+$Z$10)</f>
        <v>20</v>
      </c>
      <c r="L36" s="75">
        <f ca="1">TRUNC(RAND()*($Z$18-$Z$17)+$Z$17,1)*K36</f>
        <v>90</v>
      </c>
      <c r="M36" s="76"/>
      <c r="N36" s="66"/>
      <c r="O36" s="66"/>
      <c r="P36" s="24">
        <f ca="1">TRUNC(RAND()*($Z$11-$Z$10+1)+$Z$10)</f>
        <v>83</v>
      </c>
      <c r="Q36" s="75">
        <f ca="1">TRUNC(RAND()*($Z$18-$Z$17)+$Z$17,1)*P36</f>
        <v>356.9</v>
      </c>
      <c r="R36" s="76"/>
      <c r="S36" s="66"/>
      <c r="T36" s="66"/>
      <c r="U36" s="24">
        <f ca="1">TRUNC(RAND()*($Z$11-$Z$10+1)+$Z$10)</f>
        <v>196</v>
      </c>
      <c r="V36" s="75">
        <f ca="1">TRUNC(RAND()*($Z$18-$Z$17)+$Z$17,1)*U36</f>
        <v>1391.6</v>
      </c>
      <c r="W36" s="76"/>
      <c r="X36" s="66"/>
      <c r="Y36" s="66"/>
      <c r="Z36" s="31"/>
      <c r="AA36" s="31"/>
      <c r="AB36" s="31"/>
      <c r="AC36" s="31"/>
      <c r="AD36" s="31"/>
    </row>
    <row r="39" spans="1:3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0" x14ac:dyDescent="0.3">
      <c r="A40" s="3"/>
      <c r="B40" s="25"/>
      <c r="C40" s="25"/>
      <c r="D40" s="25"/>
      <c r="E40" s="25"/>
      <c r="F40" s="3"/>
      <c r="G40" s="25"/>
      <c r="H40" s="25"/>
      <c r="I40" s="25"/>
      <c r="J40" s="25"/>
      <c r="K40" s="3"/>
      <c r="L40" s="25"/>
      <c r="M40" s="25"/>
      <c r="N40" s="25"/>
      <c r="O40" s="25"/>
      <c r="P40" s="3"/>
      <c r="Q40" s="25"/>
      <c r="R40" s="25"/>
      <c r="S40" s="25"/>
      <c r="T40" s="25"/>
      <c r="U40" s="3"/>
      <c r="V40" s="25"/>
      <c r="W40" s="25"/>
      <c r="X40" s="25"/>
      <c r="Y40" s="25"/>
    </row>
    <row r="41" spans="1:3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3" spans="1:30" s="3" customFormat="1" x14ac:dyDescent="0.3">
      <c r="Z43" s="1"/>
      <c r="AA43" s="1"/>
      <c r="AB43" s="1"/>
      <c r="AC43" s="1"/>
      <c r="AD43" s="1"/>
    </row>
    <row r="44" spans="1:30" s="3" customFormat="1" x14ac:dyDescent="0.3">
      <c r="F44" s="4"/>
      <c r="K44" s="4"/>
      <c r="P44" s="4"/>
      <c r="U44" s="4"/>
      <c r="Z44" s="1"/>
      <c r="AA44" s="1"/>
      <c r="AB44" s="1"/>
      <c r="AC44" s="1"/>
      <c r="AD44" s="1"/>
    </row>
    <row r="45" spans="1:30" s="3" customFormat="1" x14ac:dyDescent="0.3">
      <c r="D45" s="53" t="s">
        <v>16</v>
      </c>
      <c r="F45" s="4"/>
      <c r="K45" s="4"/>
      <c r="P45" s="4"/>
      <c r="U45" s="4"/>
      <c r="Z45" s="1"/>
      <c r="AA45" s="1"/>
      <c r="AB45" s="1"/>
      <c r="AC45" s="1"/>
      <c r="AD45" s="1"/>
    </row>
    <row r="46" spans="1:30" s="45" customFormat="1" ht="19.8" x14ac:dyDescent="0.5">
      <c r="A46" s="48"/>
      <c r="B46" s="68">
        <f ca="1">B47/A47</f>
        <v>2.2999999999999998</v>
      </c>
      <c r="C46" s="68"/>
      <c r="D46" s="46"/>
      <c r="E46" s="44"/>
      <c r="F46" s="48"/>
      <c r="G46" s="68">
        <f ca="1">G47/F47</f>
        <v>3</v>
      </c>
      <c r="H46" s="68"/>
      <c r="I46" s="46"/>
      <c r="J46" s="44"/>
      <c r="K46" s="48"/>
      <c r="L46" s="68">
        <f ca="1">L47/K47</f>
        <v>7.8</v>
      </c>
      <c r="M46" s="68"/>
      <c r="N46" s="46"/>
      <c r="O46" s="44"/>
      <c r="P46" s="48"/>
      <c r="Q46" s="68">
        <f ca="1">Q47/P47</f>
        <v>2</v>
      </c>
      <c r="R46" s="68"/>
      <c r="S46" s="46"/>
      <c r="T46" s="44"/>
      <c r="U46" s="48"/>
      <c r="V46" s="68">
        <f ca="1">V47/U47</f>
        <v>9.5</v>
      </c>
      <c r="W46" s="68"/>
      <c r="X46" s="46"/>
      <c r="Y46" s="44"/>
      <c r="Z46" s="43"/>
      <c r="AA46" s="43"/>
      <c r="AB46" s="43"/>
      <c r="AC46" s="43"/>
      <c r="AD46" s="43"/>
    </row>
    <row r="47" spans="1:30" x14ac:dyDescent="0.3">
      <c r="A47" s="24">
        <f ca="1">A4</f>
        <v>182</v>
      </c>
      <c r="B47" s="73">
        <f ca="1">B4</f>
        <v>418.59999999999997</v>
      </c>
      <c r="C47" s="61"/>
      <c r="D47" s="30"/>
      <c r="E47" s="30"/>
      <c r="F47" s="24">
        <f ca="1">F4</f>
        <v>136</v>
      </c>
      <c r="G47" s="73">
        <f ca="1">G4</f>
        <v>408</v>
      </c>
      <c r="H47" s="61"/>
      <c r="I47" s="30"/>
      <c r="J47" s="30"/>
      <c r="K47" s="24">
        <f ca="1">K4</f>
        <v>68</v>
      </c>
      <c r="L47" s="73">
        <f ca="1">L4</f>
        <v>530.4</v>
      </c>
      <c r="M47" s="61"/>
      <c r="N47" s="30"/>
      <c r="O47" s="30"/>
      <c r="P47" s="24">
        <f ca="1">P4</f>
        <v>195</v>
      </c>
      <c r="Q47" s="73">
        <f ca="1">Q4</f>
        <v>390</v>
      </c>
      <c r="R47" s="61"/>
      <c r="S47" s="30"/>
      <c r="T47" s="30"/>
      <c r="U47" s="24">
        <f ca="1">U4</f>
        <v>186</v>
      </c>
      <c r="V47" s="73">
        <f ca="1">V4</f>
        <v>1767</v>
      </c>
      <c r="W47" s="61"/>
      <c r="X47" s="30"/>
      <c r="Y47" s="30"/>
    </row>
    <row r="48" spans="1:30" s="43" customFormat="1" ht="19.8" x14ac:dyDescent="0.5">
      <c r="B48" s="67" t="str">
        <f ca="1">TEXT(QUOTIENT(B46,1)*A47,"0")&amp;" "</f>
        <v xml:space="preserve">364 </v>
      </c>
      <c r="C48" s="67"/>
      <c r="G48" s="67" t="str">
        <f ca="1">TEXT(QUOTIENT(G46,1)*F47,"0")&amp;" "</f>
        <v xml:space="preserve">408 </v>
      </c>
      <c r="H48" s="67"/>
      <c r="L48" s="67" t="str">
        <f ca="1">TEXT(QUOTIENT(L46,1)*K47,"0")&amp;" "</f>
        <v xml:space="preserve">476 </v>
      </c>
      <c r="M48" s="67"/>
      <c r="Q48" s="67" t="str">
        <f ca="1">TEXT(QUOTIENT(Q46,1)*P47,"0")&amp;" "</f>
        <v xml:space="preserve">390 </v>
      </c>
      <c r="R48" s="67"/>
      <c r="V48" s="67" t="str">
        <f ca="1">TEXT(QUOTIENT(V46,1)*U47,"0")&amp;" "</f>
        <v xml:space="preserve">1674 </v>
      </c>
      <c r="W48" s="67"/>
    </row>
    <row r="49" spans="1:30" s="43" customFormat="1" ht="19.8" x14ac:dyDescent="0.5">
      <c r="B49" s="72" t="str">
        <f ca="1">TEXT((B47-B48)*10,"00")</f>
        <v>546</v>
      </c>
      <c r="C49" s="72"/>
      <c r="D49" s="44"/>
      <c r="E49" s="44"/>
      <c r="G49" s="72" t="str">
        <f ca="1">TEXT((G47-G48)*10,"00")</f>
        <v>00</v>
      </c>
      <c r="H49" s="72"/>
      <c r="I49" s="44"/>
      <c r="J49" s="44"/>
      <c r="L49" s="72" t="str">
        <f ca="1">TEXT((L47-L48)*10,"00")</f>
        <v>544</v>
      </c>
      <c r="M49" s="72"/>
      <c r="N49" s="44"/>
      <c r="O49" s="44"/>
      <c r="Q49" s="72" t="str">
        <f ca="1">TEXT((Q47-Q48)*10,"00")</f>
        <v>00</v>
      </c>
      <c r="R49" s="72"/>
      <c r="S49" s="44"/>
      <c r="T49" s="44"/>
      <c r="V49" s="72" t="str">
        <f ca="1">TEXT((V47-V48)*10,"00")</f>
        <v>930</v>
      </c>
      <c r="W49" s="72"/>
      <c r="X49" s="44"/>
      <c r="Y49" s="44"/>
      <c r="Z49" s="45"/>
      <c r="AA49" s="45"/>
      <c r="AB49" s="45"/>
      <c r="AC49" s="45"/>
      <c r="AD49" s="45"/>
    </row>
    <row r="50" spans="1:30" s="43" customFormat="1" ht="19.8" x14ac:dyDescent="0.5">
      <c r="B50" s="67">
        <f ca="1">(B47-B48)*10</f>
        <v>545.99999999999966</v>
      </c>
      <c r="C50" s="67"/>
      <c r="D50" s="46"/>
      <c r="E50" s="44"/>
      <c r="G50" s="67">
        <f ca="1">(G47-G48)*10</f>
        <v>0</v>
      </c>
      <c r="H50" s="67"/>
      <c r="I50" s="46"/>
      <c r="J50" s="44"/>
      <c r="L50" s="67">
        <f ca="1">(L47-L48)*10</f>
        <v>543.99999999999977</v>
      </c>
      <c r="M50" s="67"/>
      <c r="N50" s="46"/>
      <c r="O50" s="44"/>
      <c r="Q50" s="67">
        <f ca="1">(Q47-Q48)*10</f>
        <v>0</v>
      </c>
      <c r="R50" s="67"/>
      <c r="S50" s="46"/>
      <c r="T50" s="44"/>
      <c r="V50" s="67">
        <f ca="1">(V47-V48)*10</f>
        <v>930</v>
      </c>
      <c r="W50" s="67"/>
      <c r="X50" s="46"/>
      <c r="Y50" s="44"/>
      <c r="Z50" s="45"/>
      <c r="AA50" s="45"/>
      <c r="AB50" s="45"/>
      <c r="AC50" s="45"/>
      <c r="AD50" s="45"/>
    </row>
    <row r="51" spans="1:30" s="43" customFormat="1" ht="19.8" x14ac:dyDescent="0.5">
      <c r="C51" s="43">
        <v>0</v>
      </c>
      <c r="D51" s="47"/>
      <c r="E51" s="47"/>
      <c r="H51" s="43">
        <v>0</v>
      </c>
      <c r="I51" s="47"/>
      <c r="J51" s="47"/>
      <c r="M51" s="43">
        <v>0</v>
      </c>
      <c r="N51" s="47"/>
      <c r="O51" s="47"/>
      <c r="R51" s="43">
        <v>0</v>
      </c>
      <c r="S51" s="47"/>
      <c r="T51" s="47"/>
      <c r="W51" s="43">
        <v>0</v>
      </c>
      <c r="X51" s="47"/>
      <c r="Y51" s="47"/>
      <c r="Z51" s="45"/>
      <c r="AA51" s="45"/>
      <c r="AB51" s="45"/>
      <c r="AC51" s="45"/>
      <c r="AD51" s="45"/>
    </row>
    <row r="53" spans="1:30" ht="19.8" x14ac:dyDescent="0.5">
      <c r="A53" s="48"/>
      <c r="B53" s="68">
        <f ca="1">B54/A54</f>
        <v>5.8</v>
      </c>
      <c r="C53" s="68"/>
      <c r="D53" s="46"/>
      <c r="E53" s="44"/>
      <c r="F53" s="48"/>
      <c r="G53" s="68">
        <f ca="1">G54/F54</f>
        <v>3.5</v>
      </c>
      <c r="H53" s="68"/>
      <c r="I53" s="46"/>
      <c r="J53" s="44"/>
      <c r="K53" s="48"/>
      <c r="L53" s="68">
        <f ca="1">L54/K54</f>
        <v>9.3000000000000007</v>
      </c>
      <c r="M53" s="68"/>
      <c r="N53" s="46"/>
      <c r="O53" s="44"/>
      <c r="P53" s="48"/>
      <c r="Q53" s="68">
        <f ca="1">Q54/P54</f>
        <v>9.6999999999999993</v>
      </c>
      <c r="R53" s="68"/>
      <c r="S53" s="46"/>
      <c r="T53" s="44"/>
      <c r="U53" s="48"/>
      <c r="V53" s="68">
        <f ca="1">V54/U54</f>
        <v>4.4000000000000004</v>
      </c>
      <c r="W53" s="68"/>
      <c r="X53" s="46"/>
      <c r="Y53" s="44"/>
    </row>
    <row r="54" spans="1:30" s="43" customFormat="1" ht="19.8" x14ac:dyDescent="0.5">
      <c r="A54" s="24">
        <f ca="1">A12</f>
        <v>85</v>
      </c>
      <c r="B54" s="73">
        <f ca="1">B12</f>
        <v>493</v>
      </c>
      <c r="C54" s="61"/>
      <c r="D54" s="30"/>
      <c r="E54" s="30"/>
      <c r="F54" s="24">
        <f ca="1">F12</f>
        <v>122</v>
      </c>
      <c r="G54" s="73">
        <f ca="1">G12</f>
        <v>427</v>
      </c>
      <c r="H54" s="61"/>
      <c r="I54" s="30"/>
      <c r="J54" s="30"/>
      <c r="K54" s="24">
        <f ca="1">K12</f>
        <v>112</v>
      </c>
      <c r="L54" s="73">
        <f ca="1">L12</f>
        <v>1041.6000000000001</v>
      </c>
      <c r="M54" s="61"/>
      <c r="N54" s="30"/>
      <c r="O54" s="30"/>
      <c r="P54" s="24">
        <f ca="1">P12</f>
        <v>79</v>
      </c>
      <c r="Q54" s="73">
        <f ca="1">Q12</f>
        <v>766.3</v>
      </c>
      <c r="R54" s="61"/>
      <c r="S54" s="30"/>
      <c r="T54" s="30"/>
      <c r="U54" s="24">
        <f ca="1">U12</f>
        <v>145</v>
      </c>
      <c r="V54" s="73">
        <f ca="1">V12</f>
        <v>638</v>
      </c>
      <c r="W54" s="61"/>
      <c r="X54" s="30"/>
      <c r="Y54" s="30"/>
    </row>
    <row r="55" spans="1:30" s="43" customFormat="1" ht="19.8" x14ac:dyDescent="0.5">
      <c r="B55" s="67" t="str">
        <f ca="1">TEXT(QUOTIENT(B53,1)*A54,"0")&amp;" "</f>
        <v xml:space="preserve">425 </v>
      </c>
      <c r="C55" s="67"/>
      <c r="G55" s="67" t="str">
        <f ca="1">TEXT(QUOTIENT(G53,1)*F54,"0")&amp;" "</f>
        <v xml:space="preserve">366 </v>
      </c>
      <c r="H55" s="67"/>
      <c r="L55" s="67" t="str">
        <f ca="1">TEXT(QUOTIENT(L53,1)*K54,"0")&amp;" "</f>
        <v xml:space="preserve">1008 </v>
      </c>
      <c r="M55" s="67"/>
      <c r="Q55" s="67" t="str">
        <f ca="1">TEXT(QUOTIENT(Q53,1)*P54,"0")&amp;" "</f>
        <v xml:space="preserve">711 </v>
      </c>
      <c r="R55" s="67"/>
      <c r="V55" s="67" t="str">
        <f ca="1">TEXT(QUOTIENT(V53,1)*U54,"0")&amp;" "</f>
        <v xml:space="preserve">580 </v>
      </c>
      <c r="W55" s="67"/>
      <c r="Z55" s="45"/>
      <c r="AA55" s="45"/>
      <c r="AB55" s="45"/>
      <c r="AC55" s="45"/>
      <c r="AD55" s="45"/>
    </row>
    <row r="56" spans="1:30" s="43" customFormat="1" ht="19.8" x14ac:dyDescent="0.5">
      <c r="B56" s="72" t="str">
        <f ca="1">TEXT((B54-B55)*10,"00")</f>
        <v>680</v>
      </c>
      <c r="C56" s="72"/>
      <c r="D56" s="44"/>
      <c r="E56" s="44"/>
      <c r="G56" s="72" t="str">
        <f ca="1">TEXT((G54-G55)*10,"00")</f>
        <v>610</v>
      </c>
      <c r="H56" s="72"/>
      <c r="I56" s="44"/>
      <c r="J56" s="44"/>
      <c r="L56" s="72" t="str">
        <f ca="1">TEXT((L54-L55)*10,"00")</f>
        <v>336</v>
      </c>
      <c r="M56" s="72"/>
      <c r="N56" s="44"/>
      <c r="O56" s="44"/>
      <c r="Q56" s="72" t="str">
        <f ca="1">TEXT((Q54-Q55)*10,"00")</f>
        <v>553</v>
      </c>
      <c r="R56" s="72"/>
      <c r="S56" s="44"/>
      <c r="T56" s="44"/>
      <c r="V56" s="72" t="str">
        <f ca="1">TEXT((V54-V55)*10,"00")</f>
        <v>580</v>
      </c>
      <c r="W56" s="72"/>
      <c r="X56" s="44"/>
      <c r="Y56" s="44"/>
      <c r="Z56" s="45"/>
      <c r="AA56" s="45"/>
      <c r="AB56" s="45"/>
      <c r="AC56" s="45"/>
      <c r="AD56" s="45"/>
    </row>
    <row r="57" spans="1:30" s="43" customFormat="1" ht="19.8" x14ac:dyDescent="0.5">
      <c r="B57" s="67">
        <f ca="1">(B54-B55)*10</f>
        <v>680</v>
      </c>
      <c r="C57" s="67"/>
      <c r="D57" s="46"/>
      <c r="E57" s="44"/>
      <c r="G57" s="67">
        <f ca="1">(G54-G55)*10</f>
        <v>610</v>
      </c>
      <c r="H57" s="67"/>
      <c r="I57" s="46"/>
      <c r="J57" s="44"/>
      <c r="L57" s="67">
        <f ca="1">(L54-L55)*10</f>
        <v>336.00000000000136</v>
      </c>
      <c r="M57" s="67"/>
      <c r="N57" s="46"/>
      <c r="O57" s="44"/>
      <c r="Q57" s="67">
        <f ca="1">(Q54-Q55)*10</f>
        <v>552.99999999999955</v>
      </c>
      <c r="R57" s="67"/>
      <c r="S57" s="46"/>
      <c r="T57" s="44"/>
      <c r="V57" s="67">
        <f ca="1">(V54-V55)*10</f>
        <v>580</v>
      </c>
      <c r="W57" s="67"/>
      <c r="X57" s="46"/>
      <c r="Y57" s="44"/>
      <c r="Z57" s="45"/>
      <c r="AA57" s="45"/>
      <c r="AB57" s="45"/>
      <c r="AC57" s="45"/>
      <c r="AD57" s="45"/>
    </row>
    <row r="58" spans="1:30" ht="19.8" x14ac:dyDescent="0.5">
      <c r="A58" s="43"/>
      <c r="B58" s="43"/>
      <c r="C58" s="43">
        <v>0</v>
      </c>
      <c r="D58" s="47"/>
      <c r="E58" s="47"/>
      <c r="F58" s="43"/>
      <c r="G58" s="43"/>
      <c r="H58" s="43">
        <v>0</v>
      </c>
      <c r="I58" s="47"/>
      <c r="J58" s="47"/>
      <c r="K58" s="43"/>
      <c r="L58" s="43"/>
      <c r="M58" s="43">
        <v>0</v>
      </c>
      <c r="N58" s="47"/>
      <c r="O58" s="47"/>
      <c r="P58" s="43"/>
      <c r="Q58" s="43"/>
      <c r="R58" s="43">
        <v>0</v>
      </c>
      <c r="S58" s="47"/>
      <c r="T58" s="47"/>
      <c r="U58" s="43"/>
      <c r="V58" s="43"/>
      <c r="W58" s="43">
        <v>0</v>
      </c>
      <c r="X58" s="47"/>
      <c r="Y58" s="47"/>
    </row>
    <row r="59" spans="1:30" s="45" customFormat="1" ht="19.8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3"/>
      <c r="AA59" s="43"/>
      <c r="AB59" s="43"/>
      <c r="AC59" s="43"/>
      <c r="AD59" s="43"/>
    </row>
    <row r="60" spans="1:30" s="43" customFormat="1" ht="19.8" x14ac:dyDescent="0.5">
      <c r="A60" s="48"/>
      <c r="B60" s="68">
        <f ca="1">B61/A61</f>
        <v>1.8</v>
      </c>
      <c r="C60" s="68"/>
      <c r="D60" s="46"/>
      <c r="E60" s="44"/>
      <c r="F60" s="48"/>
      <c r="G60" s="68">
        <f ca="1">G61/F61</f>
        <v>2.2999999999999998</v>
      </c>
      <c r="H60" s="68"/>
      <c r="I60" s="46"/>
      <c r="J60" s="44"/>
      <c r="K60" s="48"/>
      <c r="L60" s="68">
        <f ca="1">L61/K61</f>
        <v>2.2999999999999998</v>
      </c>
      <c r="M60" s="68"/>
      <c r="N60" s="46"/>
      <c r="O60" s="44"/>
      <c r="P60" s="48"/>
      <c r="Q60" s="68">
        <f ca="1">Q61/P61</f>
        <v>8.9</v>
      </c>
      <c r="R60" s="68"/>
      <c r="S60" s="46"/>
      <c r="T60" s="44"/>
      <c r="U60" s="48"/>
      <c r="V60" s="68">
        <f ca="1">V61/U61</f>
        <v>8.1999999999999993</v>
      </c>
      <c r="W60" s="68"/>
      <c r="X60" s="46"/>
      <c r="Y60" s="44"/>
    </row>
    <row r="61" spans="1:30" s="43" customFormat="1" ht="19.8" x14ac:dyDescent="0.5">
      <c r="A61" s="24">
        <f ca="1">A20</f>
        <v>15</v>
      </c>
      <c r="B61" s="73">
        <f ca="1">B20</f>
        <v>27</v>
      </c>
      <c r="C61" s="61"/>
      <c r="D61" s="30"/>
      <c r="E61" s="30"/>
      <c r="F61" s="24">
        <f ca="1">F20</f>
        <v>62</v>
      </c>
      <c r="G61" s="73">
        <f ca="1">G20</f>
        <v>142.6</v>
      </c>
      <c r="H61" s="61"/>
      <c r="I61" s="30"/>
      <c r="J61" s="30"/>
      <c r="K61" s="24">
        <f ca="1">K20</f>
        <v>95</v>
      </c>
      <c r="L61" s="73">
        <f ca="1">L20</f>
        <v>218.49999999999997</v>
      </c>
      <c r="M61" s="61"/>
      <c r="N61" s="30"/>
      <c r="O61" s="30"/>
      <c r="P61" s="24">
        <f ca="1">P20</f>
        <v>31</v>
      </c>
      <c r="Q61" s="73">
        <f ca="1">Q20</f>
        <v>275.90000000000003</v>
      </c>
      <c r="R61" s="61"/>
      <c r="S61" s="30"/>
      <c r="T61" s="30"/>
      <c r="U61" s="24">
        <f ca="1">U20</f>
        <v>172</v>
      </c>
      <c r="V61" s="73">
        <f ca="1">V20</f>
        <v>1410.3999999999999</v>
      </c>
      <c r="W61" s="61"/>
      <c r="X61" s="30"/>
      <c r="Y61" s="30"/>
      <c r="Z61" s="45"/>
      <c r="AA61" s="45"/>
      <c r="AB61" s="45"/>
      <c r="AC61" s="45"/>
      <c r="AD61" s="45"/>
    </row>
    <row r="62" spans="1:30" s="43" customFormat="1" ht="19.8" x14ac:dyDescent="0.5">
      <c r="B62" s="67" t="str">
        <f ca="1">TEXT(QUOTIENT(B60,1)*A61,"0")&amp;" "</f>
        <v xml:space="preserve">15 </v>
      </c>
      <c r="C62" s="67"/>
      <c r="G62" s="67" t="str">
        <f ca="1">TEXT(QUOTIENT(G60,1)*F61,"0")&amp;" "</f>
        <v xml:space="preserve">124 </v>
      </c>
      <c r="H62" s="67"/>
      <c r="L62" s="67" t="str">
        <f ca="1">TEXT(QUOTIENT(L60,1)*K61,"0")&amp;" "</f>
        <v xml:space="preserve">190 </v>
      </c>
      <c r="M62" s="67"/>
      <c r="Q62" s="67" t="str">
        <f ca="1">TEXT(QUOTIENT(Q60,1)*P61,"0")&amp;" "</f>
        <v xml:space="preserve">248 </v>
      </c>
      <c r="R62" s="67"/>
      <c r="V62" s="67" t="str">
        <f ca="1">TEXT(QUOTIENT(V60,1)*U61,"0")&amp;" "</f>
        <v xml:space="preserve">1376 </v>
      </c>
      <c r="W62" s="67"/>
      <c r="Z62" s="45"/>
      <c r="AA62" s="45"/>
      <c r="AB62" s="45"/>
      <c r="AC62" s="45"/>
      <c r="AD62" s="45"/>
    </row>
    <row r="63" spans="1:30" s="43" customFormat="1" ht="19.8" x14ac:dyDescent="0.5">
      <c r="B63" s="72" t="str">
        <f ca="1">TEXT((B61-B62)*10,"00")</f>
        <v>120</v>
      </c>
      <c r="C63" s="72"/>
      <c r="D63" s="44"/>
      <c r="E63" s="44"/>
      <c r="G63" s="72" t="str">
        <f ca="1">TEXT((G61-G62)*10,"00")</f>
        <v>186</v>
      </c>
      <c r="H63" s="72"/>
      <c r="I63" s="44"/>
      <c r="J63" s="44"/>
      <c r="L63" s="72" t="str">
        <f ca="1">TEXT((L61-L62)*10,"00")</f>
        <v>285</v>
      </c>
      <c r="M63" s="72"/>
      <c r="N63" s="44"/>
      <c r="O63" s="44"/>
      <c r="Q63" s="72" t="str">
        <f ca="1">TEXT((Q61-Q62)*10,"00")</f>
        <v>279</v>
      </c>
      <c r="R63" s="72"/>
      <c r="S63" s="44"/>
      <c r="T63" s="44"/>
      <c r="V63" s="72" t="str">
        <f ca="1">TEXT((V61-V62)*10,"00")</f>
        <v>344</v>
      </c>
      <c r="W63" s="72"/>
      <c r="X63" s="44"/>
      <c r="Y63" s="44"/>
      <c r="Z63" s="45"/>
      <c r="AA63" s="45"/>
      <c r="AB63" s="45"/>
      <c r="AC63" s="45"/>
      <c r="AD63" s="45"/>
    </row>
    <row r="64" spans="1:30" ht="19.8" x14ac:dyDescent="0.5">
      <c r="A64" s="43"/>
      <c r="B64" s="67">
        <f ca="1">(B61-B62)*10</f>
        <v>120</v>
      </c>
      <c r="C64" s="67"/>
      <c r="D64" s="46"/>
      <c r="E64" s="44"/>
      <c r="F64" s="43"/>
      <c r="G64" s="67">
        <f ca="1">(G61-G62)*10</f>
        <v>185.99999999999994</v>
      </c>
      <c r="H64" s="67"/>
      <c r="I64" s="46"/>
      <c r="J64" s="44"/>
      <c r="K64" s="43"/>
      <c r="L64" s="67">
        <f ca="1">(L61-L62)*10</f>
        <v>284.99999999999972</v>
      </c>
      <c r="M64" s="67"/>
      <c r="N64" s="46"/>
      <c r="O64" s="44"/>
      <c r="P64" s="43"/>
      <c r="Q64" s="67">
        <f ca="1">(Q61-Q62)*10</f>
        <v>279.00000000000034</v>
      </c>
      <c r="R64" s="67"/>
      <c r="S64" s="46"/>
      <c r="T64" s="44"/>
      <c r="U64" s="43"/>
      <c r="V64" s="67">
        <f ca="1">(V61-V62)*10</f>
        <v>343.99999999999864</v>
      </c>
      <c r="W64" s="67"/>
      <c r="X64" s="46"/>
      <c r="Y64" s="44"/>
    </row>
    <row r="65" spans="1:30" s="45" customFormat="1" ht="19.8" x14ac:dyDescent="0.5">
      <c r="A65" s="43"/>
      <c r="B65" s="43"/>
      <c r="C65" s="43">
        <v>0</v>
      </c>
      <c r="D65" s="47"/>
      <c r="E65" s="47"/>
      <c r="F65" s="43"/>
      <c r="G65" s="43"/>
      <c r="H65" s="43">
        <v>0</v>
      </c>
      <c r="I65" s="47"/>
      <c r="J65" s="47"/>
      <c r="K65" s="43"/>
      <c r="L65" s="43"/>
      <c r="M65" s="43">
        <v>0</v>
      </c>
      <c r="N65" s="47"/>
      <c r="O65" s="47"/>
      <c r="P65" s="43"/>
      <c r="Q65" s="43"/>
      <c r="R65" s="43">
        <v>0</v>
      </c>
      <c r="S65" s="47"/>
      <c r="T65" s="47"/>
      <c r="U65" s="43"/>
      <c r="V65" s="43"/>
      <c r="W65" s="43">
        <v>0</v>
      </c>
      <c r="X65" s="47"/>
      <c r="Y65" s="47"/>
      <c r="Z65" s="43"/>
      <c r="AA65" s="43"/>
      <c r="AB65" s="43"/>
      <c r="AC65" s="43"/>
      <c r="AD65" s="43"/>
    </row>
    <row r="67" spans="1:30" s="43" customFormat="1" ht="19.8" x14ac:dyDescent="0.5">
      <c r="A67" s="48"/>
      <c r="B67" s="68">
        <f ca="1">B68/A68</f>
        <v>5.3</v>
      </c>
      <c r="C67" s="68"/>
      <c r="D67" s="46"/>
      <c r="E67" s="44"/>
      <c r="F67" s="48"/>
      <c r="G67" s="68">
        <f ca="1">G68/F68</f>
        <v>1.8000000000000003</v>
      </c>
      <c r="H67" s="68"/>
      <c r="I67" s="46"/>
      <c r="J67" s="44"/>
      <c r="K67" s="48"/>
      <c r="L67" s="68">
        <f ca="1">L68/K68</f>
        <v>1.2</v>
      </c>
      <c r="M67" s="68"/>
      <c r="N67" s="46"/>
      <c r="O67" s="44"/>
      <c r="P67" s="48"/>
      <c r="Q67" s="68">
        <f ca="1">Q68/P68</f>
        <v>3.2</v>
      </c>
      <c r="R67" s="68"/>
      <c r="S67" s="46"/>
      <c r="T67" s="44"/>
      <c r="U67" s="48"/>
      <c r="V67" s="68">
        <f ca="1">V68/U68</f>
        <v>8.9</v>
      </c>
      <c r="W67" s="68"/>
      <c r="X67" s="46"/>
      <c r="Y67" s="44"/>
      <c r="Z67" s="45"/>
      <c r="AA67" s="45"/>
      <c r="AB67" s="45"/>
      <c r="AC67" s="45"/>
      <c r="AD67" s="45"/>
    </row>
    <row r="68" spans="1:30" s="43" customFormat="1" ht="19.8" x14ac:dyDescent="0.5">
      <c r="A68" s="24">
        <f ca="1">A28</f>
        <v>15</v>
      </c>
      <c r="B68" s="73">
        <f ca="1">B28</f>
        <v>79.5</v>
      </c>
      <c r="C68" s="61"/>
      <c r="D68" s="30"/>
      <c r="E68" s="30"/>
      <c r="F68" s="24">
        <f ca="1">F28</f>
        <v>158</v>
      </c>
      <c r="G68" s="73">
        <f ca="1">G28</f>
        <v>284.40000000000003</v>
      </c>
      <c r="H68" s="61"/>
      <c r="I68" s="30"/>
      <c r="J68" s="30"/>
      <c r="K68" s="24">
        <f ca="1">K28</f>
        <v>41</v>
      </c>
      <c r="L68" s="73">
        <f ca="1">L28</f>
        <v>49.199999999999996</v>
      </c>
      <c r="M68" s="61"/>
      <c r="N68" s="30"/>
      <c r="O68" s="30"/>
      <c r="P68" s="24">
        <f ca="1">P28</f>
        <v>150</v>
      </c>
      <c r="Q68" s="73">
        <f ca="1">Q28</f>
        <v>480</v>
      </c>
      <c r="R68" s="61"/>
      <c r="S68" s="30"/>
      <c r="T68" s="30"/>
      <c r="U68" s="24">
        <f ca="1">U28</f>
        <v>139</v>
      </c>
      <c r="V68" s="73">
        <f ca="1">V28</f>
        <v>1237.1000000000001</v>
      </c>
      <c r="W68" s="61"/>
      <c r="X68" s="30"/>
      <c r="Y68" s="30"/>
      <c r="Z68" s="45"/>
      <c r="AA68" s="45"/>
      <c r="AB68" s="45"/>
      <c r="AC68" s="45"/>
      <c r="AD68" s="45"/>
    </row>
    <row r="69" spans="1:30" s="43" customFormat="1" ht="19.8" x14ac:dyDescent="0.5">
      <c r="B69" s="67" t="str">
        <f ca="1">TEXT(QUOTIENT(B67,1)*A68,"0")&amp;" "</f>
        <v xml:space="preserve">75 </v>
      </c>
      <c r="C69" s="67"/>
      <c r="G69" s="67" t="str">
        <f ca="1">TEXT(QUOTIENT(G67,1)*F68,"0")&amp;" "</f>
        <v xml:space="preserve">158 </v>
      </c>
      <c r="H69" s="67"/>
      <c r="L69" s="67" t="str">
        <f ca="1">TEXT(QUOTIENT(L67,1)*K68,"0")&amp;" "</f>
        <v xml:space="preserve">41 </v>
      </c>
      <c r="M69" s="67"/>
      <c r="Q69" s="67" t="str">
        <f ca="1">TEXT(QUOTIENT(Q67,1)*P68,"0")&amp;" "</f>
        <v xml:space="preserve">450 </v>
      </c>
      <c r="R69" s="67"/>
      <c r="V69" s="67" t="str">
        <f ca="1">TEXT(QUOTIENT(V67,1)*U68,"0")&amp;" "</f>
        <v xml:space="preserve">1112 </v>
      </c>
      <c r="W69" s="67"/>
      <c r="Z69" s="45"/>
      <c r="AA69" s="45"/>
      <c r="AB69" s="45"/>
      <c r="AC69" s="45"/>
      <c r="AD69" s="45"/>
    </row>
    <row r="70" spans="1:30" ht="19.8" x14ac:dyDescent="0.5">
      <c r="A70" s="43"/>
      <c r="B70" s="72" t="str">
        <f ca="1">TEXT((B68-B69)*10,"00")</f>
        <v>45</v>
      </c>
      <c r="C70" s="72"/>
      <c r="D70" s="44"/>
      <c r="E70" s="44"/>
      <c r="F70" s="43"/>
      <c r="G70" s="72" t="str">
        <f ca="1">TEXT((G68-G69)*10,"00")</f>
        <v>1264</v>
      </c>
      <c r="H70" s="72"/>
      <c r="I70" s="44"/>
      <c r="J70" s="44"/>
      <c r="K70" s="43"/>
      <c r="L70" s="72" t="str">
        <f ca="1">TEXT((L68-L69)*10,"00")</f>
        <v>82</v>
      </c>
      <c r="M70" s="72"/>
      <c r="N70" s="44"/>
      <c r="O70" s="44"/>
      <c r="P70" s="43"/>
      <c r="Q70" s="72" t="str">
        <f ca="1">TEXT((Q68-Q69)*10,"00")</f>
        <v>300</v>
      </c>
      <c r="R70" s="72"/>
      <c r="S70" s="44"/>
      <c r="T70" s="44"/>
      <c r="U70" s="43"/>
      <c r="V70" s="72" t="str">
        <f ca="1">TEXT((V68-V69)*10,"00")</f>
        <v>1251</v>
      </c>
      <c r="W70" s="72"/>
      <c r="X70" s="44"/>
      <c r="Y70" s="44"/>
    </row>
    <row r="71" spans="1:30" s="45" customFormat="1" ht="19.8" x14ac:dyDescent="0.5">
      <c r="A71" s="43"/>
      <c r="B71" s="67">
        <f ca="1">(B68-B69)*10</f>
        <v>45</v>
      </c>
      <c r="C71" s="67"/>
      <c r="D71" s="46"/>
      <c r="E71" s="44"/>
      <c r="F71" s="43"/>
      <c r="G71" s="67">
        <f ca="1">(G68-G69)*10</f>
        <v>1264.0000000000005</v>
      </c>
      <c r="H71" s="67"/>
      <c r="I71" s="46"/>
      <c r="J71" s="44"/>
      <c r="K71" s="43"/>
      <c r="L71" s="67">
        <f ca="1">(L68-L69)*10</f>
        <v>81.999999999999957</v>
      </c>
      <c r="M71" s="67"/>
      <c r="N71" s="46"/>
      <c r="O71" s="44"/>
      <c r="P71" s="43"/>
      <c r="Q71" s="67">
        <f ca="1">(Q68-Q69)*10</f>
        <v>300</v>
      </c>
      <c r="R71" s="67"/>
      <c r="S71" s="46"/>
      <c r="T71" s="44"/>
      <c r="U71" s="43"/>
      <c r="V71" s="67">
        <f ca="1">(V68-V69)*10</f>
        <v>1251.0000000000014</v>
      </c>
      <c r="W71" s="67"/>
      <c r="X71" s="46"/>
      <c r="Y71" s="44"/>
      <c r="Z71" s="43"/>
      <c r="AA71" s="43"/>
      <c r="AB71" s="43"/>
      <c r="AC71" s="43"/>
      <c r="AD71" s="43"/>
    </row>
    <row r="72" spans="1:30" ht="19.8" x14ac:dyDescent="0.5">
      <c r="A72" s="43"/>
      <c r="B72" s="43"/>
      <c r="C72" s="43">
        <v>0</v>
      </c>
      <c r="D72" s="47"/>
      <c r="E72" s="47"/>
      <c r="F72" s="43"/>
      <c r="G72" s="43"/>
      <c r="H72" s="43">
        <v>0</v>
      </c>
      <c r="I72" s="47"/>
      <c r="J72" s="47"/>
      <c r="K72" s="43"/>
      <c r="L72" s="43"/>
      <c r="M72" s="43">
        <v>0</v>
      </c>
      <c r="N72" s="47"/>
      <c r="O72" s="47"/>
      <c r="P72" s="43"/>
      <c r="Q72" s="43"/>
      <c r="R72" s="43">
        <v>0</v>
      </c>
      <c r="S72" s="47"/>
      <c r="T72" s="47"/>
      <c r="U72" s="43"/>
      <c r="V72" s="43"/>
      <c r="W72" s="43">
        <v>0</v>
      </c>
      <c r="X72" s="47"/>
      <c r="Y72" s="47"/>
    </row>
    <row r="73" spans="1:30" s="43" customFormat="1" ht="19.8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30" s="43" customFormat="1" ht="19.8" x14ac:dyDescent="0.5">
      <c r="A74" s="48"/>
      <c r="B74" s="68">
        <f ca="1">B75/A75</f>
        <v>5.4</v>
      </c>
      <c r="C74" s="68"/>
      <c r="D74" s="46"/>
      <c r="E74" s="44"/>
      <c r="F74" s="48"/>
      <c r="G74" s="68">
        <f ca="1">G75/F75</f>
        <v>4.3</v>
      </c>
      <c r="H74" s="68"/>
      <c r="I74" s="46"/>
      <c r="J74" s="44"/>
      <c r="K74" s="48"/>
      <c r="L74" s="68">
        <f ca="1">L75/K75</f>
        <v>4.5</v>
      </c>
      <c r="M74" s="68"/>
      <c r="N74" s="46"/>
      <c r="O74" s="44"/>
      <c r="P74" s="48"/>
      <c r="Q74" s="68">
        <f ca="1">Q75/P75</f>
        <v>4.3</v>
      </c>
      <c r="R74" s="68"/>
      <c r="S74" s="46"/>
      <c r="T74" s="44"/>
      <c r="U74" s="48"/>
      <c r="V74" s="68">
        <f ca="1">V75/U75</f>
        <v>7.1</v>
      </c>
      <c r="W74" s="68"/>
      <c r="X74" s="46"/>
      <c r="Y74" s="44"/>
      <c r="Z74" s="45"/>
      <c r="AA74" s="45"/>
      <c r="AB74" s="45"/>
      <c r="AC74" s="45"/>
      <c r="AD74" s="45"/>
    </row>
    <row r="75" spans="1:30" s="43" customFormat="1" ht="19.8" x14ac:dyDescent="0.5">
      <c r="A75" s="24">
        <f ca="1">A36</f>
        <v>113</v>
      </c>
      <c r="B75" s="73">
        <f ca="1">B36</f>
        <v>610.20000000000005</v>
      </c>
      <c r="C75" s="61"/>
      <c r="D75" s="30"/>
      <c r="E75" s="30"/>
      <c r="F75" s="24">
        <f ca="1">F36</f>
        <v>172</v>
      </c>
      <c r="G75" s="73">
        <f ca="1">G36</f>
        <v>739.6</v>
      </c>
      <c r="H75" s="61"/>
      <c r="I75" s="30"/>
      <c r="J75" s="30"/>
      <c r="K75" s="24">
        <f ca="1">K36</f>
        <v>20</v>
      </c>
      <c r="L75" s="73">
        <f ca="1">L36</f>
        <v>90</v>
      </c>
      <c r="M75" s="61"/>
      <c r="N75" s="30"/>
      <c r="O75" s="30"/>
      <c r="P75" s="24">
        <f ca="1">P36</f>
        <v>83</v>
      </c>
      <c r="Q75" s="73">
        <f ca="1">Q36</f>
        <v>356.9</v>
      </c>
      <c r="R75" s="61"/>
      <c r="S75" s="30"/>
      <c r="T75" s="30"/>
      <c r="U75" s="24">
        <f ca="1">U36</f>
        <v>196</v>
      </c>
      <c r="V75" s="73">
        <f ca="1">V36</f>
        <v>1391.6</v>
      </c>
      <c r="W75" s="61"/>
      <c r="X75" s="30"/>
      <c r="Y75" s="30"/>
      <c r="Z75" s="45"/>
      <c r="AA75" s="45"/>
      <c r="AB75" s="45"/>
      <c r="AC75" s="45"/>
      <c r="AD75" s="45"/>
    </row>
    <row r="76" spans="1:30" ht="19.8" x14ac:dyDescent="0.5">
      <c r="A76" s="43"/>
      <c r="B76" s="67" t="str">
        <f ca="1">TEXT(QUOTIENT(B74,1)*A75,"0")&amp;" "</f>
        <v xml:space="preserve">565 </v>
      </c>
      <c r="C76" s="67"/>
      <c r="D76" s="43"/>
      <c r="E76" s="43"/>
      <c r="F76" s="43"/>
      <c r="G76" s="67" t="str">
        <f ca="1">TEXT(QUOTIENT(G74,1)*F75,"0")&amp;" "</f>
        <v xml:space="preserve">688 </v>
      </c>
      <c r="H76" s="67"/>
      <c r="I76" s="43"/>
      <c r="J76" s="43"/>
      <c r="K76" s="43"/>
      <c r="L76" s="67" t="str">
        <f ca="1">TEXT(QUOTIENT(L74,1)*K75,"0")&amp;" "</f>
        <v xml:space="preserve">80 </v>
      </c>
      <c r="M76" s="67"/>
      <c r="N76" s="43"/>
      <c r="O76" s="43"/>
      <c r="P76" s="43"/>
      <c r="Q76" s="67" t="str">
        <f ca="1">TEXT(QUOTIENT(Q74,1)*P75,"0")&amp;" "</f>
        <v xml:space="preserve">332 </v>
      </c>
      <c r="R76" s="67"/>
      <c r="S76" s="43"/>
      <c r="T76" s="43"/>
      <c r="U76" s="43"/>
      <c r="V76" s="67" t="str">
        <f ca="1">TEXT(QUOTIENT(V74,1)*U75,"0")&amp;" "</f>
        <v xml:space="preserve">1372 </v>
      </c>
      <c r="W76" s="67"/>
      <c r="X76" s="43"/>
      <c r="Y76" s="43"/>
    </row>
    <row r="77" spans="1:30" ht="19.8" x14ac:dyDescent="0.5">
      <c r="A77" s="43"/>
      <c r="B77" s="72" t="str">
        <f ca="1">TEXT((B75-B76)*10,"00")</f>
        <v>452</v>
      </c>
      <c r="C77" s="72"/>
      <c r="D77" s="44"/>
      <c r="E77" s="44"/>
      <c r="F77" s="43"/>
      <c r="G77" s="72" t="str">
        <f ca="1">TEXT((G75-G76)*10,"00")</f>
        <v>516</v>
      </c>
      <c r="H77" s="72"/>
      <c r="I77" s="44"/>
      <c r="J77" s="44"/>
      <c r="K77" s="43"/>
      <c r="L77" s="72" t="str">
        <f ca="1">TEXT((L75-L76)*10,"00")</f>
        <v>100</v>
      </c>
      <c r="M77" s="72"/>
      <c r="N77" s="44"/>
      <c r="O77" s="44"/>
      <c r="P77" s="43"/>
      <c r="Q77" s="72" t="str">
        <f ca="1">TEXT((Q75-Q76)*10,"00")</f>
        <v>249</v>
      </c>
      <c r="R77" s="72"/>
      <c r="S77" s="44"/>
      <c r="T77" s="44"/>
      <c r="U77" s="43"/>
      <c r="V77" s="72" t="str">
        <f ca="1">TEXT((V75-V76)*10,"00")</f>
        <v>196</v>
      </c>
      <c r="W77" s="72"/>
      <c r="X77" s="44"/>
      <c r="Y77" s="44"/>
    </row>
    <row r="78" spans="1:30" ht="19.8" x14ac:dyDescent="0.5">
      <c r="A78" s="43"/>
      <c r="B78" s="67">
        <f ca="1">(B75-B76)*10</f>
        <v>452.00000000000045</v>
      </c>
      <c r="C78" s="67"/>
      <c r="D78" s="46"/>
      <c r="E78" s="44"/>
      <c r="F78" s="43"/>
      <c r="G78" s="67">
        <f ca="1">(G75-G76)*10</f>
        <v>516.00000000000023</v>
      </c>
      <c r="H78" s="67"/>
      <c r="I78" s="46"/>
      <c r="J78" s="44"/>
      <c r="K78" s="43"/>
      <c r="L78" s="67">
        <f ca="1">(L75-L76)*10</f>
        <v>100</v>
      </c>
      <c r="M78" s="67"/>
      <c r="N78" s="46"/>
      <c r="O78" s="44"/>
      <c r="P78" s="43"/>
      <c r="Q78" s="67">
        <f ca="1">(Q75-Q76)*10</f>
        <v>248.99999999999977</v>
      </c>
      <c r="R78" s="67"/>
      <c r="S78" s="46"/>
      <c r="T78" s="44"/>
      <c r="U78" s="43"/>
      <c r="V78" s="67">
        <f ca="1">(V75-V76)*10</f>
        <v>195.99999999999909</v>
      </c>
      <c r="W78" s="67"/>
      <c r="X78" s="46"/>
      <c r="Y78" s="44"/>
    </row>
    <row r="79" spans="1:30" ht="19.8" x14ac:dyDescent="0.5">
      <c r="A79" s="43"/>
      <c r="B79" s="43"/>
      <c r="C79" s="43">
        <v>0</v>
      </c>
      <c r="D79" s="47"/>
      <c r="E79" s="47"/>
      <c r="F79" s="43"/>
      <c r="G79" s="43"/>
      <c r="H79" s="43">
        <v>0</v>
      </c>
      <c r="I79" s="47"/>
      <c r="J79" s="47"/>
      <c r="K79" s="43"/>
      <c r="L79" s="43"/>
      <c r="M79" s="43">
        <v>0</v>
      </c>
      <c r="N79" s="47"/>
      <c r="O79" s="47"/>
      <c r="P79" s="43"/>
      <c r="Q79" s="43"/>
      <c r="R79" s="43">
        <v>0</v>
      </c>
      <c r="S79" s="47"/>
      <c r="T79" s="47"/>
      <c r="U79" s="43"/>
      <c r="V79" s="43"/>
      <c r="W79" s="43">
        <v>0</v>
      </c>
      <c r="X79" s="47"/>
      <c r="Y79" s="47"/>
    </row>
  </sheetData>
  <mergeCells count="189">
    <mergeCell ref="B78:C78"/>
    <mergeCell ref="G78:H78"/>
    <mergeCell ref="L78:M78"/>
    <mergeCell ref="Q78:R78"/>
    <mergeCell ref="V78:W78"/>
    <mergeCell ref="B76:C76"/>
    <mergeCell ref="G76:H76"/>
    <mergeCell ref="L76:M76"/>
    <mergeCell ref="Q76:R76"/>
    <mergeCell ref="V76:W76"/>
    <mergeCell ref="B77:C77"/>
    <mergeCell ref="G77:H77"/>
    <mergeCell ref="L77:M77"/>
    <mergeCell ref="Q77:R77"/>
    <mergeCell ref="V77:W77"/>
    <mergeCell ref="B70:C70"/>
    <mergeCell ref="G70:H70"/>
    <mergeCell ref="L70:M70"/>
    <mergeCell ref="Q70:R70"/>
    <mergeCell ref="V70:W70"/>
    <mergeCell ref="B75:C75"/>
    <mergeCell ref="G75:H75"/>
    <mergeCell ref="L75:M75"/>
    <mergeCell ref="Q75:R75"/>
    <mergeCell ref="V75:W75"/>
    <mergeCell ref="B64:C64"/>
    <mergeCell ref="G64:H64"/>
    <mergeCell ref="L64:M64"/>
    <mergeCell ref="Q64:R64"/>
    <mergeCell ref="V64:W64"/>
    <mergeCell ref="B69:C69"/>
    <mergeCell ref="G69:H69"/>
    <mergeCell ref="L69:M69"/>
    <mergeCell ref="Q69:R69"/>
    <mergeCell ref="V69:W69"/>
    <mergeCell ref="B57:C57"/>
    <mergeCell ref="G57:H57"/>
    <mergeCell ref="L57:M57"/>
    <mergeCell ref="Q57:R57"/>
    <mergeCell ref="V57:W57"/>
    <mergeCell ref="B63:C63"/>
    <mergeCell ref="G63:H63"/>
    <mergeCell ref="L63:M63"/>
    <mergeCell ref="Q63:R63"/>
    <mergeCell ref="V63:W63"/>
    <mergeCell ref="B74:C74"/>
    <mergeCell ref="G74:H74"/>
    <mergeCell ref="L74:M74"/>
    <mergeCell ref="Q74:R74"/>
    <mergeCell ref="V74:W74"/>
    <mergeCell ref="B68:C68"/>
    <mergeCell ref="G68:H68"/>
    <mergeCell ref="L68:M68"/>
    <mergeCell ref="Q68:R68"/>
    <mergeCell ref="V68:W68"/>
    <mergeCell ref="B71:C71"/>
    <mergeCell ref="G71:H71"/>
    <mergeCell ref="L71:M71"/>
    <mergeCell ref="Q71:R71"/>
    <mergeCell ref="V71:W71"/>
    <mergeCell ref="B67:C67"/>
    <mergeCell ref="G67:H67"/>
    <mergeCell ref="L67:M67"/>
    <mergeCell ref="Q67:R67"/>
    <mergeCell ref="V67:W67"/>
    <mergeCell ref="B61:C61"/>
    <mergeCell ref="G61:H61"/>
    <mergeCell ref="L61:M61"/>
    <mergeCell ref="Q61:R61"/>
    <mergeCell ref="V61:W61"/>
    <mergeCell ref="B62:C62"/>
    <mergeCell ref="G62:H62"/>
    <mergeCell ref="L62:M62"/>
    <mergeCell ref="Q62:R62"/>
    <mergeCell ref="V62:W62"/>
    <mergeCell ref="B60:C60"/>
    <mergeCell ref="G60:H60"/>
    <mergeCell ref="L60:M60"/>
    <mergeCell ref="Q60:R60"/>
    <mergeCell ref="V60:W60"/>
    <mergeCell ref="B56:C56"/>
    <mergeCell ref="G56:H56"/>
    <mergeCell ref="L56:M56"/>
    <mergeCell ref="Q56:R56"/>
    <mergeCell ref="V56:W56"/>
    <mergeCell ref="B54:C54"/>
    <mergeCell ref="G54:H54"/>
    <mergeCell ref="L54:M54"/>
    <mergeCell ref="Q54:R54"/>
    <mergeCell ref="V54:W54"/>
    <mergeCell ref="B55:C55"/>
    <mergeCell ref="G55:H55"/>
    <mergeCell ref="L55:M55"/>
    <mergeCell ref="Q55:R55"/>
    <mergeCell ref="V55:W55"/>
    <mergeCell ref="B53:C53"/>
    <mergeCell ref="G53:H53"/>
    <mergeCell ref="L53:M53"/>
    <mergeCell ref="Q53:R53"/>
    <mergeCell ref="V53:W53"/>
    <mergeCell ref="B49:C49"/>
    <mergeCell ref="G49:H49"/>
    <mergeCell ref="L49:M49"/>
    <mergeCell ref="Q49:R49"/>
    <mergeCell ref="V49:W49"/>
    <mergeCell ref="B50:C50"/>
    <mergeCell ref="G50:H50"/>
    <mergeCell ref="L50:M50"/>
    <mergeCell ref="Q50:R50"/>
    <mergeCell ref="V50:W50"/>
    <mergeCell ref="B47:C47"/>
    <mergeCell ref="G47:H47"/>
    <mergeCell ref="L47:M47"/>
    <mergeCell ref="Q47:R47"/>
    <mergeCell ref="V47:W47"/>
    <mergeCell ref="B48:C48"/>
    <mergeCell ref="G48:H48"/>
    <mergeCell ref="L48:M48"/>
    <mergeCell ref="Q48:R48"/>
    <mergeCell ref="V48:W48"/>
    <mergeCell ref="Q36:R36"/>
    <mergeCell ref="S36:T36"/>
    <mergeCell ref="V36:W36"/>
    <mergeCell ref="X36:Y36"/>
    <mergeCell ref="B46:C46"/>
    <mergeCell ref="G46:H46"/>
    <mergeCell ref="L46:M46"/>
    <mergeCell ref="Q46:R46"/>
    <mergeCell ref="V46:W46"/>
    <mergeCell ref="Q28:R28"/>
    <mergeCell ref="S28:T28"/>
    <mergeCell ref="V28:W28"/>
    <mergeCell ref="X28:Y28"/>
    <mergeCell ref="B36:C36"/>
    <mergeCell ref="D36:E36"/>
    <mergeCell ref="G36:H36"/>
    <mergeCell ref="I36:J36"/>
    <mergeCell ref="L36:M36"/>
    <mergeCell ref="N36:O36"/>
    <mergeCell ref="B28:C28"/>
    <mergeCell ref="D28:E28"/>
    <mergeCell ref="G28:H28"/>
    <mergeCell ref="I28:J28"/>
    <mergeCell ref="L28:M28"/>
    <mergeCell ref="N28:O28"/>
    <mergeCell ref="N20:O20"/>
    <mergeCell ref="Q20:R20"/>
    <mergeCell ref="S20:T20"/>
    <mergeCell ref="V20:W20"/>
    <mergeCell ref="X20:Y20"/>
    <mergeCell ref="Z20:AD20"/>
    <mergeCell ref="AF15:AG15"/>
    <mergeCell ref="AF16:AG16"/>
    <mergeCell ref="AF17:AG17"/>
    <mergeCell ref="AF18:AG18"/>
    <mergeCell ref="AF19:AG19"/>
    <mergeCell ref="B20:C20"/>
    <mergeCell ref="D20:E20"/>
    <mergeCell ref="G20:H20"/>
    <mergeCell ref="I20:J20"/>
    <mergeCell ref="L20:M20"/>
    <mergeCell ref="Q12:R12"/>
    <mergeCell ref="S12:T12"/>
    <mergeCell ref="V12:W12"/>
    <mergeCell ref="X12:Y12"/>
    <mergeCell ref="AF12:AG12"/>
    <mergeCell ref="Z13:AD13"/>
    <mergeCell ref="B12:C12"/>
    <mergeCell ref="D12:E12"/>
    <mergeCell ref="G12:H12"/>
    <mergeCell ref="I12:J12"/>
    <mergeCell ref="L12:M12"/>
    <mergeCell ref="N12:O12"/>
    <mergeCell ref="X4:Y4"/>
    <mergeCell ref="AC4:AD4"/>
    <mergeCell ref="AF8:AG8"/>
    <mergeCell ref="AF9:AG9"/>
    <mergeCell ref="AF10:AG10"/>
    <mergeCell ref="AF11:AG11"/>
    <mergeCell ref="Z2:AA5"/>
    <mergeCell ref="Q4:R4"/>
    <mergeCell ref="S4:T4"/>
    <mergeCell ref="V4:W4"/>
    <mergeCell ref="B4:C4"/>
    <mergeCell ref="D4:E4"/>
    <mergeCell ref="G4:H4"/>
    <mergeCell ref="I4:J4"/>
    <mergeCell ref="L4:M4"/>
    <mergeCell ref="N4:O4"/>
  </mergeCells>
  <conditionalFormatting sqref="AB25">
    <cfRule type="expression" dxfId="21" priority="21" stopIfTrue="1">
      <formula>$Z$25=1</formula>
    </cfRule>
    <cfRule type="expression" dxfId="20" priority="22" stopIfTrue="1">
      <formula>$Z$26=1</formula>
    </cfRule>
  </conditionalFormatting>
  <conditionalFormatting sqref="AB26">
    <cfRule type="expression" dxfId="19" priority="19" stopIfTrue="1">
      <formula>$Z$25=2</formula>
    </cfRule>
    <cfRule type="expression" dxfId="18" priority="20" stopIfTrue="1">
      <formula>$Z$26=2</formula>
    </cfRule>
  </conditionalFormatting>
  <conditionalFormatting sqref="AB27">
    <cfRule type="expression" dxfId="17" priority="17" stopIfTrue="1">
      <formula>$Z$25=3</formula>
    </cfRule>
    <cfRule type="expression" dxfId="16" priority="18" stopIfTrue="1">
      <formula>$Z$26=3</formula>
    </cfRule>
  </conditionalFormatting>
  <conditionalFormatting sqref="AB28">
    <cfRule type="expression" dxfId="15" priority="15" stopIfTrue="1">
      <formula>$Z$25=4</formula>
    </cfRule>
    <cfRule type="expression" dxfId="14" priority="16" stopIfTrue="1">
      <formula>$Z$26=4</formula>
    </cfRule>
  </conditionalFormatting>
  <conditionalFormatting sqref="AB29">
    <cfRule type="expression" dxfId="13" priority="13" stopIfTrue="1">
      <formula>$Z$25=5</formula>
    </cfRule>
    <cfRule type="expression" dxfId="12" priority="14" stopIfTrue="1">
      <formula>$Z$26=5</formula>
    </cfRule>
  </conditionalFormatting>
  <conditionalFormatting sqref="AB30">
    <cfRule type="expression" dxfId="11" priority="11" stopIfTrue="1">
      <formula>$Z$25=6</formula>
    </cfRule>
    <cfRule type="expression" dxfId="10" priority="12" stopIfTrue="1">
      <formula>$Z$26=6</formula>
    </cfRule>
  </conditionalFormatting>
  <conditionalFormatting sqref="AB31">
    <cfRule type="expression" dxfId="9" priority="9" stopIfTrue="1">
      <formula>$Z$25=7</formula>
    </cfRule>
    <cfRule type="expression" dxfId="8" priority="10" stopIfTrue="1">
      <formula>$Z$26=7</formula>
    </cfRule>
  </conditionalFormatting>
  <conditionalFormatting sqref="AB32">
    <cfRule type="expression" dxfId="7" priority="7" stopIfTrue="1">
      <formula>$Z$25=8</formula>
    </cfRule>
    <cfRule type="expression" dxfId="6" priority="8" stopIfTrue="1">
      <formula>$Z$26=8</formula>
    </cfRule>
  </conditionalFormatting>
  <conditionalFormatting sqref="AB33">
    <cfRule type="expression" dxfId="5" priority="5" stopIfTrue="1">
      <formula>$Z$25=9</formula>
    </cfRule>
    <cfRule type="expression" dxfId="4" priority="6" stopIfTrue="1">
      <formula>$Z$26=9</formula>
    </cfRule>
  </conditionalFormatting>
  <conditionalFormatting sqref="AB34">
    <cfRule type="expression" dxfId="3" priority="3" stopIfTrue="1">
      <formula>$Z$25=10</formula>
    </cfRule>
    <cfRule type="expression" dxfId="2" priority="4" stopIfTrue="1">
      <formula>$Z$26=10</formula>
    </cfRule>
  </conditionalFormatting>
  <conditionalFormatting sqref="AB35">
    <cfRule type="expression" dxfId="1" priority="1" stopIfTrue="1">
      <formula>$Z$25=11</formula>
    </cfRule>
    <cfRule type="expression" dxfId="0" priority="2" stopIfTrue="1">
      <formula>$Z$26=11</formula>
    </cfRule>
  </conditionalFormatting>
  <pageMargins left="0.7" right="0.7" top="0.75" bottom="0.75" header="0.3" footer="0.3"/>
  <pageSetup orientation="portrait" r:id="rId1"/>
  <headerFooter>
    <oddFooter>&amp;L&amp;A&amp;Rcreated by E Allen, FREE download at ExcelMathTests.com/Division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division</vt:lpstr>
      <vt:lpstr>long division 2 step 0 remain</vt:lpstr>
      <vt:lpstr>long division 2 step + remain</vt:lpstr>
      <vt:lpstr>long division 2 step decimal</vt:lpstr>
      <vt:lpstr>division!Print_Area</vt:lpstr>
      <vt:lpstr>'long division 2 step + remain'!Print_Area</vt:lpstr>
      <vt:lpstr>'long division 2 step 0 remain'!Print_Area</vt:lpstr>
      <vt:lpstr>'long division 2 step decimal'!Print_Area</vt:lpstr>
    </vt:vector>
  </TitlesOfParts>
  <Company>The J.M. Smucker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eallen</dc:creator>
  <cp:lastModifiedBy>eric allen</cp:lastModifiedBy>
  <cp:lastPrinted>2025-01-16T23:19:04Z</cp:lastPrinted>
  <dcterms:created xsi:type="dcterms:W3CDTF">2012-02-16T21:56:09Z</dcterms:created>
  <dcterms:modified xsi:type="dcterms:W3CDTF">2025-01-16T23:28:25Z</dcterms:modified>
</cp:coreProperties>
</file>